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https://cl.sharepoint.com/sites/dept_cictir/Shared Documents/Quarterly Reporting/2025/4Q 2025/Investor Centre/"/>
    </mc:Choice>
  </mc:AlternateContent>
  <xr:revisionPtr revIDLastSave="0" documentId="8_{8260C34D-948F-4858-B307-5DE73D2B0052}" xr6:coauthVersionLast="47" xr6:coauthVersionMax="47" xr10:uidLastSave="{00000000-0000-0000-0000-000000000000}"/>
  <bookViews>
    <workbookView xWindow="-110" yWindow="-110" windowWidth="19420" windowHeight="11500" firstSheet="2" activeTab="2" xr2:uid="{00000000-000D-0000-FFFF-FFFF00000000}"/>
  </bookViews>
  <sheets>
    <sheet name="Retail" sheetId="2" r:id="rId1"/>
    <sheet name="Office" sheetId="1" r:id="rId2"/>
    <sheet name="Integrated Dev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F24" i="3"/>
</calcChain>
</file>

<file path=xl/sharedStrings.xml><?xml version="1.0" encoding="utf-8"?>
<sst xmlns="http://schemas.openxmlformats.org/spreadsheetml/2006/main" count="350" uniqueCount="202">
  <si>
    <t xml:space="preserve">CICT Properties (Retail) </t>
  </si>
  <si>
    <t>- All information stated on a 100% basis, unless otherwise stated</t>
  </si>
  <si>
    <t>- The net lettable area is rounded to the nearest ten and hundred.</t>
  </si>
  <si>
    <t>SINGAPORE</t>
  </si>
  <si>
    <t>Bedok Mall</t>
  </si>
  <si>
    <t>Bugis Junction</t>
  </si>
  <si>
    <t>CQ @ Clarke Quay</t>
  </si>
  <si>
    <t>IMM Building</t>
  </si>
  <si>
    <r>
      <t>ION Orchard</t>
    </r>
    <r>
      <rPr>
        <vertAlign val="superscript"/>
        <sz val="10"/>
        <color rgb="FFFFFFFF"/>
        <rFont val="Arial"/>
        <family val="2"/>
      </rPr>
      <t>1</t>
    </r>
    <r>
      <rPr>
        <b/>
        <sz val="10"/>
        <color rgb="FFFFFFFF"/>
        <rFont val="Arial"/>
        <family val="2"/>
      </rPr>
      <t xml:space="preserve">
(acquired on 30 Oct 2024)</t>
    </r>
  </si>
  <si>
    <t>Junction 8</t>
  </si>
  <si>
    <t>Lot One Shoppers’ Mall</t>
  </si>
  <si>
    <r>
      <t>Tampines Mall</t>
    </r>
    <r>
      <rPr>
        <vertAlign val="superscript"/>
        <sz val="10"/>
        <color theme="0"/>
        <rFont val="Arial"/>
        <family val="2"/>
      </rPr>
      <t>6</t>
    </r>
  </si>
  <si>
    <t>Westgate</t>
  </si>
  <si>
    <t>Bugis+</t>
  </si>
  <si>
    <t>Bukit Panjang Plaza (BPP) - Comprises 90 out of 91 strata lots</t>
  </si>
  <si>
    <t>Address</t>
  </si>
  <si>
    <t>311 New Upper Changi Road</t>
  </si>
  <si>
    <t>200 Victoria Street</t>
  </si>
  <si>
    <t>3A/B/C/D/E River Valley Road</t>
  </si>
  <si>
    <t>2 Jurong East Street 21</t>
  </si>
  <si>
    <t>2 Orchard Turn</t>
  </si>
  <si>
    <t>9 Bishan Place</t>
  </si>
  <si>
    <t>21 Choa Chu Kang Avenue 4</t>
  </si>
  <si>
    <t>4 Tampines Central 5</t>
  </si>
  <si>
    <t>3 Gateway Drive</t>
  </si>
  <si>
    <t>201 Victoria Street</t>
  </si>
  <si>
    <t>1 Jelebu Road</t>
  </si>
  <si>
    <t>Land Tenure</t>
  </si>
  <si>
    <t>Leasehold tenure of 99 years with effect from 21 November 2011</t>
  </si>
  <si>
    <t>Leasehold tenure of 99 years with effect from 10 September 1990</t>
  </si>
  <si>
    <t>Leasehold tenure of 99 years with  effect  from  13  January 1990</t>
  </si>
  <si>
    <t>Leasehold tenure of 30 + 30 years with effect from 23 Jan 1989</t>
  </si>
  <si>
    <t>Leasehold tenure of 99 years with effect from 13 March 2006</t>
  </si>
  <si>
    <t>Leasehold tenure of 99 years with  effect  from  1  September 1991</t>
  </si>
  <si>
    <t>Leasehold tenure of 99 years with  effect  from  1  December 1993</t>
  </si>
  <si>
    <t>Leasehold tenure of 99 years with  effect  from  1  September 1992</t>
  </si>
  <si>
    <t>Leasehold tenure of 99 years with effect from 29 August 2011</t>
  </si>
  <si>
    <t>Leasehold tenure of 60 years with effect from 30 September 2005</t>
  </si>
  <si>
    <t>Leasehold tenure of 99 years with  effect  from  1  December 1994</t>
  </si>
  <si>
    <t>Joint Venture Interests</t>
  </si>
  <si>
    <t>N.A.</t>
  </si>
  <si>
    <t>CICT: 50%
JV Partner: 50%</t>
  </si>
  <si>
    <t>Carpark Lots</t>
  </si>
  <si>
    <t>As at 31 Dec 2025</t>
  </si>
  <si>
    <t>Bicycle Lots</t>
  </si>
  <si>
    <t>-</t>
  </si>
  <si>
    <t>Number of Tenants</t>
  </si>
  <si>
    <t>Retail</t>
  </si>
  <si>
    <t>Warehouse</t>
  </si>
  <si>
    <t>GFA (sq ft)</t>
  </si>
  <si>
    <t>Net Lettable Area (sq ft)</t>
  </si>
  <si>
    <t>Includes CSFS space</t>
  </si>
  <si>
    <t>Valuation (S$ million)</t>
  </si>
  <si>
    <t>50% interest</t>
  </si>
  <si>
    <t>As at 31 Dec 2024</t>
  </si>
  <si>
    <t>Committed Occupancy (%)</t>
  </si>
  <si>
    <t>Note 2</t>
  </si>
  <si>
    <t>As at 30 June 2025</t>
  </si>
  <si>
    <t>Gross Revenue (S$ million)</t>
  </si>
  <si>
    <t>FY 2025</t>
  </si>
  <si>
    <t>Note 4</t>
  </si>
  <si>
    <t>FY 2024</t>
  </si>
  <si>
    <t>Notes:</t>
  </si>
  <si>
    <t>1.   Includes ION Orchard Link.</t>
  </si>
  <si>
    <t>2.   Bugis+ and BPP are classified under Other Assets. The total committed occupancy as at 31 Dec 2025 was 99.9%.</t>
  </si>
  <si>
    <t>3.   Bugis+ and BPP are classified under Other Assets. The total committed occupancy as at 30 June 2025 was 99.3%.</t>
  </si>
  <si>
    <t>4.   Bugis+ and BPP are classified under Other Assets. The total gross revenue for Other Assets was S$65.7 million for FY 2025</t>
  </si>
  <si>
    <t>5.   Bugis+ and BPP are classified under Other Assets. The total gross revenue for Other Assets was S$63.4 million for FY 2024.</t>
  </si>
  <si>
    <t>6.  Committed occupancy of Tampines Mall excludes the AEI area as at 31 December 2025.</t>
  </si>
  <si>
    <t>Lease Expiry Profile</t>
  </si>
  <si>
    <t xml:space="preserve">As at 31 Dec 2025 based on committed gross rental income and excludes gross turnover rent </t>
  </si>
  <si>
    <t>2031 and beyond</t>
  </si>
  <si>
    <t>Trade Mix</t>
  </si>
  <si>
    <t xml:space="preserve">(%) Based on gross rental income for the month of Dec 2025 and excludes gross turnover rent </t>
  </si>
  <si>
    <t>Beauty &amp; Health</t>
  </si>
  <si>
    <t>Multi-Concepts</t>
  </si>
  <si>
    <t>Education</t>
  </si>
  <si>
    <t>Digital &amp; Appliance</t>
  </si>
  <si>
    <t xml:space="preserve">Food &amp; Beverages </t>
  </si>
  <si>
    <t>Fashion &amp; Accessories</t>
  </si>
  <si>
    <t>Kids</t>
  </si>
  <si>
    <t>Home &amp; Living</t>
  </si>
  <si>
    <t>Jewellery &amp; Watches</t>
  </si>
  <si>
    <t>Leisure &amp; Entertainment</t>
  </si>
  <si>
    <t>Services</t>
  </si>
  <si>
    <t>Shoes &amp; Bags</t>
  </si>
  <si>
    <t>Supermarket</t>
  </si>
  <si>
    <t>Books, Stationery &amp; Gifts/ Hobbies/ Sports</t>
  </si>
  <si>
    <t>Real Estate &amp; Property Services</t>
  </si>
  <si>
    <t>Government</t>
  </si>
  <si>
    <t xml:space="preserve">CICT Properties (Office) </t>
  </si>
  <si>
    <t xml:space="preserve">SINGAPORE </t>
  </si>
  <si>
    <t>GERMANY</t>
  </si>
  <si>
    <t xml:space="preserve">AUSTRALIA </t>
  </si>
  <si>
    <t>Asia Square Tower 2</t>
  </si>
  <si>
    <t>CapitaGreen</t>
  </si>
  <si>
    <t>Capital Tower</t>
  </si>
  <si>
    <t>Six Battery Road</t>
  </si>
  <si>
    <t>CapitaSky</t>
  </si>
  <si>
    <t>CapitaSpring</t>
  </si>
  <si>
    <t>Gallileo</t>
  </si>
  <si>
    <t>Main Airport Center</t>
  </si>
  <si>
    <t>66 Goulburn Street</t>
  </si>
  <si>
    <t>100 Arthur Street</t>
  </si>
  <si>
    <t>12 Marina View</t>
  </si>
  <si>
    <t>138 Market Street</t>
  </si>
  <si>
    <t>168 Robinson Road</t>
  </si>
  <si>
    <t>6 Battery Road</t>
  </si>
  <si>
    <t>79 Robinson Road, Singapore 068897</t>
  </si>
  <si>
    <t>86 &amp; 88 Market Street</t>
  </si>
  <si>
    <t>Gallusanlage 7/Neckarstrasse 5, 60329 Frankfurt am Main, Germany</t>
  </si>
  <si>
    <t>Unterschweinstiege 2-14, 60549 Frankfurt, Germany</t>
  </si>
  <si>
    <t>Civic Tower, 66 Goulburn Street, Sydney, New South Wales</t>
  </si>
  <si>
    <t>100 Arthur Street, North Sydney, New South Wales</t>
  </si>
  <si>
    <t>Leasehold tenure of 99 years with effect from 3 March 2008 (land lot only)</t>
  </si>
  <si>
    <t>Leasehold tenure of 99 years with effect from 1 April 1974</t>
  </si>
  <si>
    <t>Leasehold tenure of 99 years with effect from 1 January 1996</t>
  </si>
  <si>
    <t>Leasehold tenure of 999 years with effect from 20 April 1826</t>
  </si>
  <si>
    <t>99 years with effect from 10 January 1968</t>
  </si>
  <si>
    <t>Leasehold tenure of 99 years with effect from 1 February 1982</t>
  </si>
  <si>
    <t>Freehold</t>
  </si>
  <si>
    <t>Leasehold expiring 16 August 2116</t>
  </si>
  <si>
    <t>CICT: 70% 
COREF: 30%</t>
  </si>
  <si>
    <t>100%
(45% interest until the acquisition of the remaining 55% was completed on 26 August 2025)</t>
  </si>
  <si>
    <t>CICT: 94.9% 
CapitaLand: 5.1%</t>
  </si>
  <si>
    <r>
      <t>N.M.</t>
    </r>
    <r>
      <rPr>
        <vertAlign val="superscript"/>
        <sz val="10"/>
        <color theme="1"/>
        <rFont val="Arial"/>
        <family val="2"/>
      </rPr>
      <t>8</t>
    </r>
  </si>
  <si>
    <t xml:space="preserve">Net Lettable Area (sq ft) </t>
  </si>
  <si>
    <t>70% interest</t>
  </si>
  <si>
    <r>
      <t>100% interest</t>
    </r>
    <r>
      <rPr>
        <vertAlign val="superscript"/>
        <sz val="10"/>
        <color theme="1" tint="0.249977111117893"/>
        <rFont val="Arial"/>
        <family val="2"/>
      </rPr>
      <t>1</t>
    </r>
  </si>
  <si>
    <t>94.9% interest</t>
  </si>
  <si>
    <r>
      <t>519.7</t>
    </r>
    <r>
      <rPr>
        <vertAlign val="superscript"/>
        <sz val="10"/>
        <rFont val="Arial"/>
        <family val="2"/>
      </rPr>
      <t>2</t>
    </r>
  </si>
  <si>
    <r>
      <t>303.5</t>
    </r>
    <r>
      <rPr>
        <vertAlign val="superscript"/>
        <sz val="10"/>
        <rFont val="Arial"/>
        <family val="2"/>
      </rPr>
      <t>2</t>
    </r>
  </si>
  <si>
    <r>
      <t>202.8</t>
    </r>
    <r>
      <rPr>
        <vertAlign val="superscript"/>
        <sz val="10"/>
        <rFont val="Arial"/>
        <family val="2"/>
      </rPr>
      <t>4</t>
    </r>
  </si>
  <si>
    <r>
      <t>242.6</t>
    </r>
    <r>
      <rPr>
        <vertAlign val="superscript"/>
        <sz val="10"/>
        <rFont val="Arial"/>
        <family val="2"/>
      </rPr>
      <t>4</t>
    </r>
  </si>
  <si>
    <r>
      <t>363.7</t>
    </r>
    <r>
      <rPr>
        <vertAlign val="superscript"/>
        <sz val="10"/>
        <rFont val="Arial"/>
        <family val="2"/>
      </rPr>
      <t>3</t>
    </r>
  </si>
  <si>
    <r>
      <t>314.7</t>
    </r>
    <r>
      <rPr>
        <vertAlign val="superscript"/>
        <sz val="10"/>
        <rFont val="Arial"/>
        <family val="2"/>
      </rPr>
      <t>3</t>
    </r>
  </si>
  <si>
    <r>
      <t>205.5</t>
    </r>
    <r>
      <rPr>
        <vertAlign val="superscript"/>
        <sz val="10"/>
        <rFont val="Arial"/>
        <family val="2"/>
      </rPr>
      <t>5</t>
    </r>
  </si>
  <si>
    <r>
      <t>261.0</t>
    </r>
    <r>
      <rPr>
        <vertAlign val="superscript"/>
        <sz val="10"/>
        <rFont val="Arial"/>
        <family val="2"/>
      </rPr>
      <t>5</t>
    </r>
  </si>
  <si>
    <t>Includes retail and office leases</t>
  </si>
  <si>
    <r>
      <t>95.2%</t>
    </r>
    <r>
      <rPr>
        <b/>
        <vertAlign val="superscript"/>
        <sz val="10"/>
        <rFont val="Arial"/>
        <family val="2"/>
      </rPr>
      <t>9</t>
    </r>
  </si>
  <si>
    <t>As at 30 Jun 2025</t>
  </si>
  <si>
    <r>
      <t>72.7</t>
    </r>
    <r>
      <rPr>
        <vertAlign val="superscript"/>
        <sz val="10"/>
        <rFont val="Arial"/>
        <family val="2"/>
      </rPr>
      <t>6</t>
    </r>
  </si>
  <si>
    <t xml:space="preserve">FY 2024 </t>
  </si>
  <si>
    <r>
      <t>57.4</t>
    </r>
    <r>
      <rPr>
        <vertAlign val="superscript"/>
        <sz val="10"/>
        <rFont val="Arial"/>
        <family val="2"/>
      </rPr>
      <t>7</t>
    </r>
  </si>
  <si>
    <t>1.   Valuation as at 31 December 2025 excludes the serviced residence component which was divested on 30 May 2025. CICT held a 45% interest in CapitaSpring until the acquisition of the remaining 55% was completed on 26 August 2025.</t>
  </si>
  <si>
    <t>2.   The conversion rate used for the 31 December 2025 valuations was EUR1 = S$1.509.</t>
  </si>
  <si>
    <t>3.   The conversion rate used for the 31 December 2024 valuations was EUR1 = S$1.415.</t>
  </si>
  <si>
    <t xml:space="preserve">4.   The conversion rate used for the 31 December 2025 valuations was A$1 = S$0.848. </t>
  </si>
  <si>
    <t>5.   The conversion rate used for the 31 December 2024 valuations was A$1 = S$0.867.</t>
  </si>
  <si>
    <t>6.   Includes gross revenue from the serviced residence up to its divestment on 30 May 2025. CICT held a 45% interest in CapitaSpring until the acquisition of the remaining 55% was completed on 26 August 2025.</t>
  </si>
  <si>
    <t>7.   Based on 45% interest in CapitaSpring.</t>
  </si>
  <si>
    <t>8.   Not meaningful as Gallileo is undergoing AEI works from Feb 2024 and is progressively handing over the space to tenants.</t>
  </si>
  <si>
    <t>9.  Committed occupancy excludes space under reconfiguration for community use in Capital Tower.</t>
  </si>
  <si>
    <t>N.M. refer to not meaningful.</t>
  </si>
  <si>
    <t xml:space="preserve">Lease Expiry Profile </t>
  </si>
  <si>
    <t>Banking, Insurance &amp; Financial Services</t>
  </si>
  <si>
    <t xml:space="preserve">Biomedical Sciences </t>
  </si>
  <si>
    <t>Business Consultancy</t>
  </si>
  <si>
    <t>Chemical</t>
  </si>
  <si>
    <t>Data centres</t>
  </si>
  <si>
    <t>Distribution &amp; Trading</t>
  </si>
  <si>
    <t>Energy &amp; Natural Resources</t>
  </si>
  <si>
    <t>Engineering</t>
  </si>
  <si>
    <t>Food &amp; Beverages</t>
  </si>
  <si>
    <t>Hospitality &amp; Leisure</t>
  </si>
  <si>
    <t>IT &amp; Telecommunications</t>
  </si>
  <si>
    <t>Legal</t>
  </si>
  <si>
    <t>Logistics &amp; Supply Chain Management</t>
  </si>
  <si>
    <t>Maritime and Logistics</t>
  </si>
  <si>
    <t>Others (Media, IO/NGOs/NPOs)</t>
  </si>
  <si>
    <t>CICT Properties (Integrated developments)</t>
  </si>
  <si>
    <t>AUSTRALIA</t>
  </si>
  <si>
    <t>Funan</t>
  </si>
  <si>
    <t>Plaza Singapura</t>
  </si>
  <si>
    <t>The Atrium@Orchard</t>
  </si>
  <si>
    <t>Raffles City Singapore</t>
  </si>
  <si>
    <t>101-103 Miller Street &amp; Greenwood Plaza</t>
  </si>
  <si>
    <t>107 and 109 North Bridge Road</t>
  </si>
  <si>
    <t>68 Orchard Road</t>
  </si>
  <si>
    <t>60A and 60B Orchard Road</t>
  </si>
  <si>
    <t>250 &amp; 252 North Bridge Road; 2 Stamford Road; 80 Bras Basah Road</t>
  </si>
  <si>
    <t>101 - 103 Miller Street &amp; 36 Blue Street, North Sydney, New South Wales</t>
  </si>
  <si>
    <t>Leasehold tenure of 99 years with effect from 12 December 1979</t>
  </si>
  <si>
    <t>Leasehold tenure of 99 years with effect from 15 August 2008</t>
  </si>
  <si>
    <t>Leasehold tenure of 99 years with effect from 16 July 1979</t>
  </si>
  <si>
    <t>Joint Venture/ Co-Owners' Interests</t>
  </si>
  <si>
    <t xml:space="preserve">CICT: 50%
Mirvac: 50% </t>
  </si>
  <si>
    <t xml:space="preserve">Retail </t>
  </si>
  <si>
    <t>Office</t>
  </si>
  <si>
    <r>
      <rPr>
        <b/>
        <sz val="10"/>
        <rFont val="Arial"/>
        <family val="2"/>
      </rPr>
      <t>271.1</t>
    </r>
    <r>
      <rPr>
        <vertAlign val="superscript"/>
        <sz val="10"/>
        <rFont val="Arial"/>
        <family val="2"/>
      </rPr>
      <t>1</t>
    </r>
  </si>
  <si>
    <r>
      <rPr>
        <sz val="10"/>
        <rFont val="Arial"/>
        <family val="2"/>
      </rPr>
      <t>282.7</t>
    </r>
    <r>
      <rPr>
        <vertAlign val="superscript"/>
        <sz val="10"/>
        <rFont val="Arial"/>
        <family val="2"/>
      </rPr>
      <t>2</t>
    </r>
  </si>
  <si>
    <r>
      <t>92.8%</t>
    </r>
    <r>
      <rPr>
        <vertAlign val="superscript"/>
        <sz val="10"/>
        <rFont val="Arial"/>
        <family val="2"/>
      </rPr>
      <t>3</t>
    </r>
  </si>
  <si>
    <t>N.M.</t>
  </si>
  <si>
    <r>
      <t>93.0%</t>
    </r>
    <r>
      <rPr>
        <vertAlign val="superscript"/>
        <sz val="10"/>
        <rFont val="Arial"/>
        <family val="2"/>
      </rPr>
      <t>3</t>
    </r>
  </si>
  <si>
    <t>1.   The conversion rate used for the 31 December 2025 valuations was A$1 = S$0.848.</t>
  </si>
  <si>
    <t>2.   The conversion rate used for the 31 December 2024 valuations was A$1 = S$0.867.</t>
  </si>
  <si>
    <t xml:space="preserve">3.   Includes retail and office leases. </t>
  </si>
  <si>
    <t xml:space="preserve">Trade Mix
</t>
  </si>
  <si>
    <t>Books, Stationary &amp; Gifts/ Hobbies/ Sports</t>
  </si>
  <si>
    <t>Media</t>
  </si>
  <si>
    <t>Textile &amp; Garments</t>
  </si>
  <si>
    <t>Others (IO/NGOs/NPOs)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</si>
</sst>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0.0"/>
    <numFmt numFmtId="167" formatCode="0.0%"/>
    <numFmt numFmtId="168" formatCode="_(* #,##0_);_(* \(#,##0\);_(* &quot;-&quot;??_);_(@_)"/>
    <numFmt numFmtId="169" formatCode="_-* #,##0_-;\-* #,##0_-;_-* &quot;-&quot;??_-;_-@_-"/>
    <numFmt numFmtId="170" formatCode="&quot;$&quot;#,##0.0_);[Red]\(&quot;$&quot;#,##0.0\)"/>
    <numFmt numFmtId="171" formatCode="0.0000%"/>
  </numFmts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i/>
      <sz val="12"/>
      <name val="Arial"/>
      <family val="2"/>
    </font>
    <font>
      <b/>
      <sz val="12"/>
      <color rgb="FF000000"/>
      <name val="Arial"/>
      <family val="2"/>
    </font>
    <font>
      <b/>
      <sz val="10"/>
      <color theme="0"/>
      <name val="Arial"/>
      <family val="2"/>
    </font>
    <font>
      <sz val="10"/>
      <color theme="1" tint="0.249977111117893"/>
      <name val="Arial"/>
      <family val="2"/>
    </font>
    <font>
      <sz val="8"/>
      <name val="Calibri"/>
      <family val="2"/>
      <scheme val="minor"/>
    </font>
    <font>
      <i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10"/>
      <color theme="1" tint="0.249977111117893"/>
      <name val="Arial"/>
      <family val="2"/>
    </font>
    <font>
      <b/>
      <vertAlign val="superscript"/>
      <sz val="10"/>
      <name val="Arial"/>
      <family val="2"/>
    </font>
    <font>
      <b/>
      <sz val="10"/>
      <color rgb="FFFFFFFF"/>
      <name val="Arial"/>
      <family val="2"/>
    </font>
    <font>
      <vertAlign val="superscript"/>
      <sz val="10"/>
      <color rgb="FFFFFFFF"/>
      <name val="Arial"/>
      <family val="2"/>
    </font>
    <font>
      <vertAlign val="superscript"/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lightGray"/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/>
  </cellStyleXfs>
  <cellXfs count="200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11" fillId="0" borderId="0" xfId="0" quotePrefix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0" fillId="5" borderId="0" xfId="0" applyFont="1" applyFill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 wrapText="1"/>
    </xf>
    <xf numFmtId="167" fontId="3" fillId="0" borderId="0" xfId="0" applyNumberFormat="1" applyFont="1" applyAlignment="1">
      <alignment horizontal="right" vertical="center" wrapText="1"/>
    </xf>
    <xf numFmtId="167" fontId="1" fillId="0" borderId="0" xfId="0" applyNumberFormat="1" applyFont="1" applyAlignment="1">
      <alignment vertical="center"/>
    </xf>
    <xf numFmtId="167" fontId="1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right" vertical="center" wrapText="1"/>
    </xf>
    <xf numFmtId="0" fontId="3" fillId="0" borderId="0" xfId="0" quotePrefix="1" applyFont="1" applyAlignment="1">
      <alignment vertical="center" wrapText="1"/>
    </xf>
    <xf numFmtId="3" fontId="1" fillId="0" borderId="0" xfId="0" applyNumberFormat="1" applyFont="1" applyAlignment="1">
      <alignment horizontal="right" vertical="center" wrapText="1"/>
    </xf>
    <xf numFmtId="166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horizontal="right" vertical="center" wrapText="1"/>
    </xf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7" fontId="1" fillId="0" borderId="0" xfId="6" applyNumberFormat="1" applyFont="1" applyAlignment="1">
      <alignment vertical="center"/>
    </xf>
    <xf numFmtId="168" fontId="1" fillId="0" borderId="0" xfId="0" applyNumberFormat="1" applyFont="1" applyAlignment="1">
      <alignment horizontal="right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right" vertical="center" wrapText="1"/>
    </xf>
    <xf numFmtId="166" fontId="1" fillId="0" borderId="0" xfId="0" applyNumberFormat="1" applyFont="1" applyAlignment="1">
      <alignment horizontal="center" vertical="center" wrapText="1"/>
    </xf>
    <xf numFmtId="166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168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quotePrefix="1" applyFont="1" applyAlignment="1">
      <alignment vertical="center"/>
    </xf>
    <xf numFmtId="166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quotePrefix="1" applyFont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169" fontId="1" fillId="0" borderId="0" xfId="1" applyNumberFormat="1" applyFont="1" applyAlignment="1">
      <alignment vertical="center" wrapText="1"/>
    </xf>
    <xf numFmtId="167" fontId="1" fillId="0" borderId="0" xfId="0" applyNumberFormat="1" applyFont="1" applyAlignment="1">
      <alignment vertical="center" wrapText="1"/>
    </xf>
    <xf numFmtId="0" fontId="7" fillId="5" borderId="0" xfId="0" applyFont="1" applyFill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167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167" fontId="3" fillId="0" borderId="0" xfId="0" applyNumberFormat="1" applyFont="1" applyAlignment="1">
      <alignment vertical="center" wrapText="1"/>
    </xf>
    <xf numFmtId="167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 wrapText="1"/>
    </xf>
    <xf numFmtId="168" fontId="3" fillId="0" borderId="0" xfId="0" applyNumberFormat="1" applyFont="1" applyAlignment="1">
      <alignment horizontal="right" vertical="center" wrapText="1"/>
    </xf>
    <xf numFmtId="3" fontId="1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165" fontId="3" fillId="0" borderId="0" xfId="0" quotePrefix="1" applyNumberFormat="1" applyFont="1" applyAlignment="1">
      <alignment horizontal="right" vertical="center" wrapText="1"/>
    </xf>
    <xf numFmtId="165" fontId="1" fillId="0" borderId="0" xfId="0" quotePrefix="1" applyNumberFormat="1" applyFont="1" applyAlignment="1">
      <alignment horizontal="right" vertical="center" wrapText="1"/>
    </xf>
    <xf numFmtId="167" fontId="3" fillId="0" borderId="0" xfId="0" quotePrefix="1" applyNumberFormat="1" applyFont="1" applyAlignment="1">
      <alignment horizontal="right" vertical="center" wrapText="1"/>
    </xf>
    <xf numFmtId="166" fontId="3" fillId="0" borderId="0" xfId="0" quotePrefix="1" applyNumberFormat="1" applyFont="1" applyAlignment="1">
      <alignment horizontal="right" vertical="center" wrapText="1"/>
    </xf>
    <xf numFmtId="9" fontId="1" fillId="0" borderId="0" xfId="6" quotePrefix="1" applyFont="1" applyAlignment="1">
      <alignment vertical="center" wrapText="1"/>
    </xf>
    <xf numFmtId="9" fontId="1" fillId="0" borderId="0" xfId="6" applyFont="1" applyAlignment="1">
      <alignment vertical="center"/>
    </xf>
    <xf numFmtId="9" fontId="1" fillId="0" borderId="0" xfId="6" applyFont="1" applyAlignment="1">
      <alignment horizontal="right" vertical="center" wrapText="1"/>
    </xf>
    <xf numFmtId="0" fontId="10" fillId="7" borderId="0" xfId="0" applyFont="1" applyFill="1" applyAlignment="1">
      <alignment vertical="center" wrapText="1"/>
    </xf>
    <xf numFmtId="0" fontId="10" fillId="7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right" vertical="center" wrapText="1"/>
    </xf>
    <xf numFmtId="0" fontId="3" fillId="8" borderId="0" xfId="0" applyFont="1" applyFill="1" applyAlignment="1">
      <alignment vertical="center" wrapText="1"/>
    </xf>
    <xf numFmtId="0" fontId="1" fillId="8" borderId="0" xfId="0" applyFont="1" applyFill="1" applyAlignment="1">
      <alignment vertical="center"/>
    </xf>
    <xf numFmtId="0" fontId="1" fillId="8" borderId="0" xfId="0" applyFont="1" applyFill="1" applyAlignment="1">
      <alignment horizontal="right" vertical="center" wrapText="1"/>
    </xf>
    <xf numFmtId="0" fontId="14" fillId="8" borderId="0" xfId="0" applyFont="1" applyFill="1" applyAlignment="1">
      <alignment horizontal="right" vertical="center"/>
    </xf>
    <xf numFmtId="0" fontId="1" fillId="8" borderId="0" xfId="0" applyFont="1" applyFill="1" applyAlignment="1">
      <alignment horizontal="right" vertical="center"/>
    </xf>
    <xf numFmtId="165" fontId="1" fillId="8" borderId="0" xfId="0" applyNumberFormat="1" applyFont="1" applyFill="1" applyAlignment="1">
      <alignment vertical="center"/>
    </xf>
    <xf numFmtId="165" fontId="1" fillId="8" borderId="0" xfId="0" applyNumberFormat="1" applyFont="1" applyFill="1" applyAlignment="1">
      <alignment vertical="center" wrapText="1"/>
    </xf>
    <xf numFmtId="0" fontId="3" fillId="8" borderId="0" xfId="0" quotePrefix="1" applyFont="1" applyFill="1" applyAlignment="1">
      <alignment vertical="center" wrapText="1"/>
    </xf>
    <xf numFmtId="0" fontId="1" fillId="8" borderId="0" xfId="0" applyFont="1" applyFill="1" applyAlignment="1">
      <alignment vertical="center" wrapText="1"/>
    </xf>
    <xf numFmtId="3" fontId="1" fillId="8" borderId="0" xfId="0" applyNumberFormat="1" applyFont="1" applyFill="1" applyAlignment="1">
      <alignment vertical="center"/>
    </xf>
    <xf numFmtId="0" fontId="3" fillId="9" borderId="0" xfId="0" applyFont="1" applyFill="1" applyAlignment="1">
      <alignment vertical="center" wrapText="1"/>
    </xf>
    <xf numFmtId="0" fontId="1" fillId="9" borderId="0" xfId="0" applyFont="1" applyFill="1" applyAlignment="1">
      <alignment horizontal="right" vertical="center" wrapText="1"/>
    </xf>
    <xf numFmtId="0" fontId="1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168" fontId="14" fillId="9" borderId="0" xfId="0" applyNumberFormat="1" applyFont="1" applyFill="1" applyAlignment="1">
      <alignment horizontal="right" vertical="center" wrapText="1"/>
    </xf>
    <xf numFmtId="3" fontId="14" fillId="9" borderId="0" xfId="0" applyNumberFormat="1" applyFont="1" applyFill="1" applyAlignment="1">
      <alignment horizontal="right" vertical="center" wrapText="1"/>
    </xf>
    <xf numFmtId="3" fontId="14" fillId="9" borderId="0" xfId="0" applyNumberFormat="1" applyFont="1" applyFill="1" applyAlignment="1">
      <alignment horizontal="center" vertical="center" wrapText="1"/>
    </xf>
    <xf numFmtId="3" fontId="14" fillId="9" borderId="0" xfId="0" applyNumberFormat="1" applyFont="1" applyFill="1" applyAlignment="1">
      <alignment horizontal="center" vertical="center"/>
    </xf>
    <xf numFmtId="165" fontId="1" fillId="9" borderId="0" xfId="0" applyNumberFormat="1" applyFont="1" applyFill="1" applyAlignment="1">
      <alignment horizontal="right" vertical="center" wrapText="1"/>
    </xf>
    <xf numFmtId="166" fontId="1" fillId="9" borderId="0" xfId="0" applyNumberFormat="1" applyFont="1" applyFill="1" applyAlignment="1">
      <alignment horizontal="center" vertical="center" wrapText="1"/>
    </xf>
    <xf numFmtId="167" fontId="1" fillId="9" borderId="0" xfId="0" applyNumberFormat="1" applyFont="1" applyFill="1" applyAlignment="1">
      <alignment horizontal="right" vertical="center" wrapText="1"/>
    </xf>
    <xf numFmtId="167" fontId="14" fillId="9" borderId="0" xfId="0" applyNumberFormat="1" applyFont="1" applyFill="1" applyAlignment="1">
      <alignment horizontal="right" vertical="center" wrapText="1"/>
    </xf>
    <xf numFmtId="167" fontId="14" fillId="9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12" borderId="0" xfId="0" applyFont="1" applyFill="1" applyAlignment="1">
      <alignment vertical="center" wrapText="1"/>
    </xf>
    <xf numFmtId="0" fontId="14" fillId="12" borderId="0" xfId="0" applyFont="1" applyFill="1" applyAlignment="1">
      <alignment horizontal="right" vertical="center" wrapText="1"/>
    </xf>
    <xf numFmtId="0" fontId="1" fillId="12" borderId="0" xfId="0" applyFont="1" applyFill="1" applyAlignment="1">
      <alignment horizontal="right" vertical="center" wrapText="1"/>
    </xf>
    <xf numFmtId="0" fontId="6" fillId="12" borderId="0" xfId="0" applyFont="1" applyFill="1" applyAlignment="1">
      <alignment horizontal="right" vertical="center" wrapText="1"/>
    </xf>
    <xf numFmtId="165" fontId="1" fillId="12" borderId="0" xfId="0" applyNumberFormat="1" applyFont="1" applyFill="1" applyAlignment="1">
      <alignment horizontal="right" vertical="center" wrapText="1"/>
    </xf>
    <xf numFmtId="166" fontId="1" fillId="12" borderId="0" xfId="0" applyNumberFormat="1" applyFont="1" applyFill="1" applyAlignment="1">
      <alignment horizontal="right" vertical="center" wrapText="1"/>
    </xf>
    <xf numFmtId="0" fontId="2" fillId="12" borderId="0" xfId="0" applyFont="1" applyFill="1" applyAlignment="1">
      <alignment horizontal="right" vertical="center" wrapText="1"/>
    </xf>
    <xf numFmtId="166" fontId="1" fillId="0" borderId="0" xfId="0" applyNumberFormat="1" applyFont="1" applyAlignment="1">
      <alignment vertical="center" wrapText="1"/>
    </xf>
    <xf numFmtId="3" fontId="19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10" fillId="8" borderId="0" xfId="0" applyFont="1" applyFill="1" applyAlignment="1">
      <alignment vertical="center" wrapText="1"/>
    </xf>
    <xf numFmtId="3" fontId="10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3" fillId="0" borderId="0" xfId="0" quotePrefix="1" applyFont="1" applyAlignment="1">
      <alignment horizontal="right" vertical="center" wrapText="1"/>
    </xf>
    <xf numFmtId="166" fontId="3" fillId="8" borderId="0" xfId="0" applyNumberFormat="1" applyFont="1" applyFill="1" applyAlignment="1">
      <alignment vertical="center"/>
    </xf>
    <xf numFmtId="0" fontId="3" fillId="8" borderId="0" xfId="0" applyFont="1" applyFill="1" applyAlignment="1">
      <alignment vertical="center"/>
    </xf>
    <xf numFmtId="166" fontId="3" fillId="8" borderId="0" xfId="0" applyNumberFormat="1" applyFont="1" applyFill="1" applyAlignment="1">
      <alignment vertical="center" wrapText="1"/>
    </xf>
    <xf numFmtId="0" fontId="3" fillId="8" borderId="0" xfId="0" applyFont="1" applyFill="1" applyAlignment="1">
      <alignment horizontal="right" vertical="center" wrapText="1"/>
    </xf>
    <xf numFmtId="167" fontId="6" fillId="5" borderId="0" xfId="6" applyNumberFormat="1" applyFont="1" applyFill="1" applyAlignment="1">
      <alignment horizontal="right" vertical="center"/>
    </xf>
    <xf numFmtId="167" fontId="1" fillId="0" borderId="0" xfId="6" quotePrefix="1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70" fontId="1" fillId="8" borderId="0" xfId="0" applyNumberFormat="1" applyFont="1" applyFill="1" applyAlignment="1">
      <alignment vertical="center"/>
    </xf>
    <xf numFmtId="0" fontId="20" fillId="8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8" borderId="0" xfId="0" applyFont="1" applyFill="1" applyAlignment="1">
      <alignment vertical="center"/>
    </xf>
    <xf numFmtId="165" fontId="17" fillId="0" borderId="0" xfId="0" applyNumberFormat="1" applyFont="1" applyAlignment="1">
      <alignment vertical="center"/>
    </xf>
    <xf numFmtId="0" fontId="3" fillId="9" borderId="0" xfId="0" quotePrefix="1" applyFont="1" applyFill="1" applyAlignment="1">
      <alignment vertical="center" wrapText="1"/>
    </xf>
    <xf numFmtId="166" fontId="3" fillId="9" borderId="0" xfId="0" applyNumberFormat="1" applyFont="1" applyFill="1" applyAlignment="1">
      <alignment vertical="center"/>
    </xf>
    <xf numFmtId="0" fontId="3" fillId="9" borderId="0" xfId="0" applyFont="1" applyFill="1" applyAlignment="1">
      <alignment vertical="center"/>
    </xf>
    <xf numFmtId="166" fontId="3" fillId="9" borderId="0" xfId="0" applyNumberFormat="1" applyFont="1" applyFill="1" applyAlignment="1">
      <alignment vertical="center" wrapText="1"/>
    </xf>
    <xf numFmtId="0" fontId="3" fillId="9" borderId="0" xfId="0" applyFont="1" applyFill="1" applyAlignment="1">
      <alignment horizontal="right" vertical="center" wrapText="1"/>
    </xf>
    <xf numFmtId="0" fontId="1" fillId="9" borderId="0" xfId="0" applyFont="1" applyFill="1" applyAlignment="1">
      <alignment vertical="center"/>
    </xf>
    <xf numFmtId="0" fontId="1" fillId="9" borderId="0" xfId="0" applyFont="1" applyFill="1" applyAlignment="1">
      <alignment vertical="center" wrapText="1"/>
    </xf>
    <xf numFmtId="3" fontId="1" fillId="9" borderId="0" xfId="0" applyNumberFormat="1" applyFont="1" applyFill="1" applyAlignment="1">
      <alignment vertical="center"/>
    </xf>
    <xf numFmtId="0" fontId="1" fillId="9" borderId="0" xfId="0" applyFont="1" applyFill="1" applyAlignment="1">
      <alignment horizontal="right" vertical="center"/>
    </xf>
    <xf numFmtId="0" fontId="10" fillId="9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18" fillId="0" borderId="0" xfId="0" applyFont="1"/>
    <xf numFmtId="165" fontId="7" fillId="0" borderId="0" xfId="0" applyNumberFormat="1" applyFont="1" applyAlignment="1">
      <alignment horizontal="right" vertical="center" wrapText="1"/>
    </xf>
    <xf numFmtId="166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0" fillId="12" borderId="0" xfId="0" quotePrefix="1" applyFont="1" applyFill="1" applyAlignment="1">
      <alignment vertical="center" wrapText="1"/>
    </xf>
    <xf numFmtId="166" fontId="10" fillId="12" borderId="0" xfId="0" applyNumberFormat="1" applyFont="1" applyFill="1" applyAlignment="1">
      <alignment vertical="center"/>
    </xf>
    <xf numFmtId="0" fontId="10" fillId="12" borderId="0" xfId="0" applyFont="1" applyFill="1" applyAlignment="1">
      <alignment vertical="center"/>
    </xf>
    <xf numFmtId="166" fontId="10" fillId="12" borderId="0" xfId="0" applyNumberFormat="1" applyFont="1" applyFill="1" applyAlignment="1">
      <alignment vertical="center" wrapText="1"/>
    </xf>
    <xf numFmtId="0" fontId="3" fillId="12" borderId="0" xfId="0" quotePrefix="1" applyFont="1" applyFill="1" applyAlignment="1">
      <alignment vertical="center" wrapText="1"/>
    </xf>
    <xf numFmtId="0" fontId="1" fillId="12" borderId="0" xfId="0" applyFont="1" applyFill="1" applyAlignment="1">
      <alignment vertical="center"/>
    </xf>
    <xf numFmtId="0" fontId="1" fillId="12" borderId="0" xfId="0" applyFont="1" applyFill="1" applyAlignment="1">
      <alignment vertical="center" wrapText="1"/>
    </xf>
    <xf numFmtId="3" fontId="1" fillId="12" borderId="0" xfId="0" applyNumberFormat="1" applyFont="1" applyFill="1" applyAlignment="1">
      <alignment vertical="center"/>
    </xf>
    <xf numFmtId="0" fontId="1" fillId="12" borderId="0" xfId="0" applyFont="1" applyFill="1" applyAlignment="1">
      <alignment horizontal="right" vertical="center"/>
    </xf>
    <xf numFmtId="0" fontId="10" fillId="12" borderId="0" xfId="0" applyFont="1" applyFill="1" applyAlignment="1">
      <alignment vertical="center" wrapText="1"/>
    </xf>
    <xf numFmtId="0" fontId="19" fillId="0" borderId="0" xfId="0" applyFont="1" applyAlignment="1">
      <alignment horizontal="right" vertical="center"/>
    </xf>
    <xf numFmtId="167" fontId="1" fillId="0" borderId="0" xfId="6" applyNumberFormat="1" applyFont="1" applyFill="1" applyAlignment="1">
      <alignment vertical="center" wrapText="1"/>
    </xf>
    <xf numFmtId="167" fontId="1" fillId="0" borderId="0" xfId="6" applyNumberFormat="1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170" fontId="1" fillId="9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/>
    </xf>
    <xf numFmtId="10" fontId="17" fillId="0" borderId="0" xfId="6" applyNumberFormat="1" applyFont="1" applyAlignment="1">
      <alignment vertical="center"/>
    </xf>
    <xf numFmtId="167" fontId="1" fillId="0" borderId="0" xfId="6" applyNumberFormat="1" applyFont="1" applyAlignment="1">
      <alignment horizontal="right" vertical="center"/>
    </xf>
    <xf numFmtId="167" fontId="17" fillId="0" borderId="0" xfId="0" applyNumberFormat="1" applyFont="1" applyAlignment="1">
      <alignment vertical="center"/>
    </xf>
    <xf numFmtId="167" fontId="1" fillId="0" borderId="0" xfId="6" applyNumberFormat="1" applyFont="1" applyFill="1" applyAlignment="1">
      <alignment horizontal="right" vertical="center" wrapText="1"/>
    </xf>
    <xf numFmtId="167" fontId="10" fillId="0" borderId="0" xfId="6" applyNumberFormat="1" applyFont="1" applyAlignment="1">
      <alignment horizontal="right" vertical="center" wrapText="1"/>
    </xf>
    <xf numFmtId="10" fontId="0" fillId="0" borderId="0" xfId="0" applyNumberFormat="1"/>
    <xf numFmtId="0" fontId="4" fillId="0" borderId="0" xfId="0" applyFont="1" applyAlignment="1">
      <alignment vertical="center" wrapText="1"/>
    </xf>
    <xf numFmtId="167" fontId="1" fillId="0" borderId="0" xfId="6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167" fontId="6" fillId="5" borderId="0" xfId="6" applyNumberFormat="1" applyFont="1" applyFill="1" applyAlignment="1">
      <alignment vertical="center"/>
    </xf>
    <xf numFmtId="167" fontId="1" fillId="0" borderId="0" xfId="6" applyNumberFormat="1" applyFont="1" applyFill="1" applyAlignment="1">
      <alignment vertical="center"/>
    </xf>
    <xf numFmtId="165" fontId="3" fillId="0" borderId="0" xfId="0" applyNumberFormat="1" applyFont="1" applyAlignment="1">
      <alignment vertical="center" wrapText="1"/>
    </xf>
    <xf numFmtId="166" fontId="1" fillId="0" borderId="0" xfId="0" quotePrefix="1" applyNumberFormat="1" applyFont="1" applyAlignment="1">
      <alignment horizontal="right" vertical="center" wrapText="1"/>
    </xf>
    <xf numFmtId="167" fontId="1" fillId="0" borderId="0" xfId="6" quotePrefix="1" applyNumberFormat="1" applyFont="1" applyAlignment="1">
      <alignment horizontal="right" vertical="center" wrapText="1"/>
    </xf>
    <xf numFmtId="0" fontId="3" fillId="4" borderId="0" xfId="0" applyFont="1" applyFill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4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170" fontId="1" fillId="4" borderId="0" xfId="0" applyNumberFormat="1" applyFont="1" applyFill="1" applyAlignment="1">
      <alignment vertical="center"/>
    </xf>
    <xf numFmtId="166" fontId="10" fillId="0" borderId="0" xfId="0" applyNumberFormat="1" applyFont="1" applyAlignment="1">
      <alignment horizontal="right" vertical="center"/>
    </xf>
    <xf numFmtId="171" fontId="17" fillId="0" borderId="0" xfId="0" applyNumberFormat="1" applyFont="1" applyAlignment="1">
      <alignment vertical="center"/>
    </xf>
    <xf numFmtId="167" fontId="1" fillId="0" borderId="0" xfId="6" applyNumberFormat="1" applyFont="1" applyFill="1" applyAlignment="1">
      <alignment horizontal="right" vertical="center"/>
    </xf>
    <xf numFmtId="0" fontId="2" fillId="0" borderId="0" xfId="0" quotePrefix="1" applyFont="1" applyAlignment="1">
      <alignment horizontal="right" vertical="center" wrapText="1"/>
    </xf>
    <xf numFmtId="0" fontId="17" fillId="0" borderId="0" xfId="0" applyFont="1"/>
    <xf numFmtId="0" fontId="17" fillId="0" borderId="0" xfId="0" applyFont="1" applyAlignment="1">
      <alignment horizontal="right"/>
    </xf>
    <xf numFmtId="167" fontId="0" fillId="0" borderId="0" xfId="0" applyNumberFormat="1"/>
    <xf numFmtId="9" fontId="3" fillId="0" borderId="0" xfId="0" applyNumberFormat="1" applyFont="1" applyAlignment="1">
      <alignment vertical="center"/>
    </xf>
    <xf numFmtId="9" fontId="3" fillId="0" borderId="0" xfId="0" applyNumberFormat="1" applyFont="1" applyAlignment="1">
      <alignment vertical="center" wrapText="1"/>
    </xf>
    <xf numFmtId="9" fontId="1" fillId="0" borderId="0" xfId="0" applyNumberFormat="1" applyFont="1" applyAlignment="1">
      <alignment vertical="center"/>
    </xf>
    <xf numFmtId="9" fontId="1" fillId="0" borderId="0" xfId="0" applyNumberFormat="1" applyFont="1" applyAlignment="1">
      <alignment vertical="center" wrapText="1"/>
    </xf>
    <xf numFmtId="0" fontId="23" fillId="0" borderId="0" xfId="0" quotePrefix="1" applyFont="1" applyAlignment="1">
      <alignment horizontal="right" vertical="center" wrapText="1"/>
    </xf>
    <xf numFmtId="9" fontId="3" fillId="0" borderId="0" xfId="0" applyNumberFormat="1" applyFont="1" applyAlignment="1">
      <alignment horizontal="right" vertical="center" wrapText="1"/>
    </xf>
    <xf numFmtId="9" fontId="1" fillId="0" borderId="0" xfId="0" applyNumberFormat="1" applyFont="1" applyAlignment="1">
      <alignment horizontal="right" vertical="center" wrapText="1"/>
    </xf>
    <xf numFmtId="0" fontId="13" fillId="6" borderId="0" xfId="0" applyFont="1" applyFill="1" applyAlignment="1">
      <alignment vertical="center" wrapText="1"/>
    </xf>
    <xf numFmtId="0" fontId="13" fillId="6" borderId="0" xfId="0" applyFont="1" applyFill="1" applyAlignment="1">
      <alignment horizontal="right" vertical="center"/>
    </xf>
    <xf numFmtId="0" fontId="13" fillId="6" borderId="0" xfId="0" applyFont="1" applyFill="1" applyAlignment="1">
      <alignment horizontal="right" vertical="center" wrapText="1"/>
    </xf>
    <xf numFmtId="0" fontId="24" fillId="6" borderId="0" xfId="0" applyFont="1" applyFill="1" applyAlignment="1">
      <alignment horizontal="right" vertical="center" wrapText="1"/>
    </xf>
    <xf numFmtId="0" fontId="7" fillId="0" borderId="0" xfId="0" applyFont="1" applyAlignment="1">
      <alignment vertical="center"/>
    </xf>
    <xf numFmtId="0" fontId="13" fillId="10" borderId="0" xfId="0" applyFont="1" applyFill="1" applyAlignment="1">
      <alignment horizontal="center" vertical="center" wrapText="1"/>
    </xf>
    <xf numFmtId="0" fontId="3" fillId="11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 wrapText="1"/>
    </xf>
  </cellXfs>
  <cellStyles count="8">
    <cellStyle name="Comma" xfId="1" builtinId="3"/>
    <cellStyle name="Comma 13 2" xfId="3" xr:uid="{EFEC7C4F-3185-4264-8EC4-0172890FE37A}"/>
    <cellStyle name="Comma 13 2 2" xfId="5" xr:uid="{02DEEC0B-0D85-4DD0-9A4F-73FE760DAC8F}"/>
    <cellStyle name="Comma 3" xfId="4" xr:uid="{E2E5588E-E77D-4288-A1E2-625DE0701A07}"/>
    <cellStyle name="Normal" xfId="0" builtinId="0"/>
    <cellStyle name="Normal 2 17" xfId="7" xr:uid="{5E77CAB6-DACA-404B-8D05-9E89A3587C55}"/>
    <cellStyle name="Normal 2 3" xfId="2" xr:uid="{19AD8414-D9B6-4CEA-8713-C0389EBFE53C}"/>
    <cellStyle name="Per cent" xfId="6" builtinId="5"/>
  </cellStyles>
  <dxfs count="0"/>
  <tableStyles count="0" defaultTableStyle="TableStyleMedium2" defaultPivotStyle="PivotStyleLight16"/>
  <colors>
    <mruColors>
      <color rgb="FF40CAC2"/>
      <color rgb="FFD9F4F3"/>
      <color rgb="FFCCFFFF"/>
      <color rgb="FFCCCCFF"/>
      <color rgb="FFCC99FF"/>
      <color rgb="FF703E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New CICT">
      <a:dk1>
        <a:sysClr val="windowText" lastClr="000000"/>
      </a:dk1>
      <a:lt1>
        <a:sysClr val="window" lastClr="FFFFFF"/>
      </a:lt1>
      <a:dk2>
        <a:srgbClr val="00289B"/>
      </a:dk2>
      <a:lt2>
        <a:srgbClr val="5386FF"/>
      </a:lt2>
      <a:accent1>
        <a:srgbClr val="98B6FF"/>
      </a:accent1>
      <a:accent2>
        <a:srgbClr val="2E56A2"/>
      </a:accent2>
      <a:accent3>
        <a:srgbClr val="D4E1FF"/>
      </a:accent3>
      <a:accent4>
        <a:srgbClr val="0050F5"/>
      </a:accent4>
      <a:accent5>
        <a:srgbClr val="00D009"/>
      </a:accent5>
      <a:accent6>
        <a:srgbClr val="D800AF"/>
      </a:accent6>
      <a:hlink>
        <a:srgbClr val="00289B"/>
      </a:hlink>
      <a:folHlink>
        <a:srgbClr val="00289B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4"/>
  <sheetViews>
    <sheetView zoomScaleNormal="100" workbookViewId="0">
      <pane xSplit="1" ySplit="6" topLeftCell="B7" activePane="bottomRight" state="frozen"/>
      <selection pane="bottomRight" activeCell="L19" sqref="L19"/>
      <selection pane="bottomLeft" activeCell="A7" sqref="A7"/>
      <selection pane="topRight" activeCell="B1" sqref="B1"/>
    </sheetView>
  </sheetViews>
  <sheetFormatPr defaultColWidth="9.140625" defaultRowHeight="14.1"/>
  <cols>
    <col min="1" max="1" width="23.42578125" style="121" customWidth="1"/>
    <col min="2" max="2" width="26.42578125" style="121" customWidth="1"/>
    <col min="3" max="3" width="24.85546875" style="121" customWidth="1"/>
    <col min="4" max="4" width="26" style="121" customWidth="1"/>
    <col min="5" max="6" width="23.42578125" style="121" customWidth="1"/>
    <col min="7" max="7" width="24.140625" style="121" customWidth="1"/>
    <col min="8" max="8" width="25.42578125" style="121" customWidth="1"/>
    <col min="9" max="9" width="24.140625" style="121" customWidth="1"/>
    <col min="10" max="10" width="21.85546875" style="121" customWidth="1"/>
    <col min="11" max="11" width="24" style="121" customWidth="1"/>
    <col min="12" max="12" width="24.42578125" style="121" customWidth="1"/>
    <col min="13" max="13" width="9.140625" style="121"/>
    <col min="14" max="14" width="9.140625" style="121" customWidth="1"/>
    <col min="15" max="16384" width="9.140625" style="121"/>
  </cols>
  <sheetData>
    <row r="1" spans="1:12" ht="30" customHeight="1">
      <c r="A1" s="154" t="s">
        <v>0</v>
      </c>
    </row>
    <row r="2" spans="1:12" ht="15.6">
      <c r="A2" s="8" t="s">
        <v>1</v>
      </c>
    </row>
    <row r="3" spans="1:12" ht="15.6">
      <c r="A3" s="8" t="s">
        <v>2</v>
      </c>
    </row>
    <row r="4" spans="1:12" ht="15.6">
      <c r="A4" s="5"/>
    </row>
    <row r="5" spans="1:12" ht="30.95" customHeight="1">
      <c r="A5" s="2"/>
      <c r="B5" s="196" t="s">
        <v>3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</row>
    <row r="6" spans="1:12" s="195" customFormat="1" ht="39">
      <c r="A6" s="191"/>
      <c r="B6" s="192" t="s">
        <v>4</v>
      </c>
      <c r="C6" s="192" t="s">
        <v>5</v>
      </c>
      <c r="D6" s="193" t="s">
        <v>6</v>
      </c>
      <c r="E6" s="192" t="s">
        <v>7</v>
      </c>
      <c r="F6" s="194" t="s">
        <v>8</v>
      </c>
      <c r="G6" s="192" t="s">
        <v>9</v>
      </c>
      <c r="H6" s="193" t="s">
        <v>10</v>
      </c>
      <c r="I6" s="192" t="s">
        <v>11</v>
      </c>
      <c r="J6" s="192" t="s">
        <v>12</v>
      </c>
      <c r="K6" s="192" t="s">
        <v>13</v>
      </c>
      <c r="L6" s="193" t="s">
        <v>14</v>
      </c>
    </row>
    <row r="7" spans="1:12" ht="36" customHeight="1">
      <c r="A7" s="2" t="s">
        <v>15</v>
      </c>
      <c r="B7" s="4" t="s">
        <v>16</v>
      </c>
      <c r="C7" s="6" t="s">
        <v>17</v>
      </c>
      <c r="D7" s="4" t="s">
        <v>18</v>
      </c>
      <c r="E7" s="6" t="s">
        <v>19</v>
      </c>
      <c r="F7" s="4" t="s">
        <v>20</v>
      </c>
      <c r="G7" s="6" t="s">
        <v>21</v>
      </c>
      <c r="H7" s="4" t="s">
        <v>22</v>
      </c>
      <c r="I7" s="6" t="s">
        <v>23</v>
      </c>
      <c r="J7" s="6" t="s">
        <v>24</v>
      </c>
      <c r="K7" s="6" t="s">
        <v>25</v>
      </c>
      <c r="L7" s="4" t="s">
        <v>26</v>
      </c>
    </row>
    <row r="8" spans="1:12" ht="36" customHeight="1">
      <c r="A8" s="2" t="s">
        <v>27</v>
      </c>
      <c r="B8" s="4" t="s">
        <v>28</v>
      </c>
      <c r="C8" s="4" t="s">
        <v>29</v>
      </c>
      <c r="D8" s="4" t="s">
        <v>30</v>
      </c>
      <c r="E8" s="4" t="s">
        <v>31</v>
      </c>
      <c r="F8" s="4" t="s">
        <v>32</v>
      </c>
      <c r="G8" s="4" t="s">
        <v>33</v>
      </c>
      <c r="H8" s="4" t="s">
        <v>34</v>
      </c>
      <c r="I8" s="4" t="s">
        <v>35</v>
      </c>
      <c r="J8" s="4" t="s">
        <v>36</v>
      </c>
      <c r="K8" s="4" t="s">
        <v>37</v>
      </c>
      <c r="L8" s="4" t="s">
        <v>38</v>
      </c>
    </row>
    <row r="9" spans="1:12" ht="36" customHeight="1">
      <c r="A9" s="2" t="s">
        <v>39</v>
      </c>
      <c r="B9" s="6" t="s">
        <v>40</v>
      </c>
      <c r="C9" s="6" t="s">
        <v>40</v>
      </c>
      <c r="D9" s="4" t="s">
        <v>40</v>
      </c>
      <c r="E9" s="6" t="s">
        <v>40</v>
      </c>
      <c r="F9" s="4" t="s">
        <v>41</v>
      </c>
      <c r="G9" s="6" t="s">
        <v>40</v>
      </c>
      <c r="H9" s="4" t="s">
        <v>40</v>
      </c>
      <c r="I9" s="6" t="s">
        <v>40</v>
      </c>
      <c r="J9" s="6" t="s">
        <v>40</v>
      </c>
      <c r="K9" s="6" t="s">
        <v>40</v>
      </c>
      <c r="L9" s="4" t="s">
        <v>40</v>
      </c>
    </row>
    <row r="10" spans="1:12">
      <c r="A10" s="2"/>
      <c r="B10" s="6"/>
      <c r="C10" s="6"/>
      <c r="D10" s="4"/>
      <c r="E10" s="6"/>
      <c r="F10" s="4"/>
      <c r="G10" s="6"/>
      <c r="H10" s="4"/>
      <c r="I10" s="6"/>
      <c r="J10" s="6"/>
      <c r="K10" s="6"/>
      <c r="L10" s="4"/>
    </row>
    <row r="11" spans="1:12" s="13" customFormat="1" ht="12.95">
      <c r="A11" s="81" t="s">
        <v>42</v>
      </c>
      <c r="B11" s="112"/>
      <c r="C11" s="113"/>
      <c r="D11" s="114"/>
      <c r="E11" s="112"/>
      <c r="F11" s="112"/>
      <c r="G11" s="112"/>
      <c r="H11" s="114"/>
      <c r="I11" s="112"/>
      <c r="J11" s="112"/>
      <c r="K11" s="115"/>
      <c r="L11" s="115"/>
    </row>
    <row r="12" spans="1:12" s="2" customFormat="1" ht="12.95">
      <c r="A12" s="7" t="s">
        <v>43</v>
      </c>
      <c r="B12" s="58">
        <v>265</v>
      </c>
      <c r="C12" s="58">
        <v>643</v>
      </c>
      <c r="D12" s="109">
        <v>410</v>
      </c>
      <c r="E12" s="58">
        <v>1327</v>
      </c>
      <c r="F12" s="62">
        <v>520</v>
      </c>
      <c r="G12" s="58">
        <v>302</v>
      </c>
      <c r="H12" s="109">
        <v>314</v>
      </c>
      <c r="I12" s="109">
        <v>637</v>
      </c>
      <c r="J12" s="109">
        <v>610</v>
      </c>
      <c r="K12" s="58">
        <v>323</v>
      </c>
      <c r="L12" s="58">
        <v>317</v>
      </c>
    </row>
    <row r="13" spans="1:12" s="1" customFormat="1" ht="12.95">
      <c r="A13" s="22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</row>
    <row r="14" spans="1:12" s="3" customFormat="1" ht="12.95">
      <c r="A14" s="81" t="s">
        <v>44</v>
      </c>
      <c r="B14" s="75"/>
      <c r="C14" s="75"/>
      <c r="D14" s="82"/>
      <c r="E14" s="83"/>
      <c r="F14" s="83"/>
      <c r="G14" s="75"/>
      <c r="H14" s="82"/>
      <c r="I14" s="75"/>
      <c r="J14" s="75"/>
      <c r="K14" s="75"/>
      <c r="L14" s="82"/>
    </row>
    <row r="15" spans="1:12" s="13" customFormat="1" ht="12.95">
      <c r="A15" s="111" t="s">
        <v>43</v>
      </c>
      <c r="B15" s="13">
        <v>200</v>
      </c>
      <c r="C15" s="13">
        <v>42</v>
      </c>
      <c r="D15" s="2">
        <v>19</v>
      </c>
      <c r="E15" s="54">
        <v>30</v>
      </c>
      <c r="F15" s="7" t="s">
        <v>45</v>
      </c>
      <c r="G15" s="13">
        <v>10</v>
      </c>
      <c r="H15" s="7" t="s">
        <v>45</v>
      </c>
      <c r="I15" s="13">
        <v>40</v>
      </c>
      <c r="J15" s="13">
        <v>10</v>
      </c>
      <c r="K15" s="13">
        <v>14</v>
      </c>
      <c r="L15" s="2">
        <v>52</v>
      </c>
    </row>
    <row r="16" spans="1:12">
      <c r="A16" s="2"/>
      <c r="B16" s="6"/>
      <c r="C16" s="6"/>
      <c r="D16" s="4"/>
      <c r="E16" s="6"/>
      <c r="F16" s="4"/>
      <c r="G16" s="6"/>
      <c r="H16" s="4"/>
      <c r="I16" s="6"/>
      <c r="J16" s="6"/>
      <c r="K16" s="6"/>
      <c r="L16" s="4"/>
    </row>
    <row r="17" spans="1:13" s="3" customFormat="1" ht="12.95">
      <c r="A17" s="74" t="s">
        <v>46</v>
      </c>
      <c r="B17" s="78"/>
      <c r="C17" s="78"/>
      <c r="D17" s="76"/>
      <c r="E17" s="78"/>
      <c r="F17" s="78"/>
      <c r="G17" s="78"/>
      <c r="H17" s="76"/>
      <c r="I17" s="78"/>
      <c r="J17" s="78"/>
      <c r="K17" s="78"/>
      <c r="L17" s="76"/>
    </row>
    <row r="18" spans="1:13" s="3" customFormat="1" ht="12.95">
      <c r="A18" s="7" t="s">
        <v>43</v>
      </c>
      <c r="B18" s="107">
        <v>200</v>
      </c>
      <c r="C18" s="107">
        <v>230</v>
      </c>
      <c r="D18" s="7">
        <v>60</v>
      </c>
      <c r="E18" s="55">
        <f>SUM(E19:E20)</f>
        <v>500</v>
      </c>
      <c r="F18" s="62" t="s">
        <v>45</v>
      </c>
      <c r="G18" s="107">
        <v>160</v>
      </c>
      <c r="H18" s="7">
        <v>150</v>
      </c>
      <c r="I18" s="107">
        <v>150</v>
      </c>
      <c r="J18" s="107">
        <v>250</v>
      </c>
      <c r="K18" s="107">
        <v>90</v>
      </c>
      <c r="L18" s="7">
        <v>110</v>
      </c>
    </row>
    <row r="19" spans="1:13" s="3" customFormat="1" ht="12.95">
      <c r="A19" s="51" t="s">
        <v>47</v>
      </c>
      <c r="B19" s="50"/>
      <c r="C19" s="50"/>
      <c r="D19" s="50"/>
      <c r="E19" s="60">
        <v>220</v>
      </c>
      <c r="F19" s="50"/>
      <c r="G19" s="50"/>
      <c r="H19" s="50"/>
      <c r="I19" s="50"/>
      <c r="J19" s="50"/>
      <c r="K19" s="50"/>
      <c r="L19" s="50"/>
    </row>
    <row r="20" spans="1:13" s="3" customFormat="1" ht="12.95">
      <c r="A20" s="51" t="s">
        <v>48</v>
      </c>
      <c r="B20" s="50"/>
      <c r="C20" s="50"/>
      <c r="D20" s="50"/>
      <c r="E20" s="60">
        <v>280</v>
      </c>
      <c r="F20" s="50"/>
      <c r="G20" s="50"/>
      <c r="H20" s="50"/>
      <c r="I20" s="50"/>
      <c r="J20" s="50"/>
      <c r="K20" s="50"/>
      <c r="L20" s="50"/>
    </row>
    <row r="21" spans="1:13">
      <c r="A21" s="2"/>
      <c r="B21" s="6"/>
      <c r="C21" s="6"/>
      <c r="D21" s="4"/>
      <c r="E21" s="6"/>
      <c r="F21" s="4"/>
      <c r="G21" s="6"/>
      <c r="H21" s="4"/>
      <c r="I21" s="6"/>
      <c r="J21" s="6"/>
      <c r="K21" s="6"/>
      <c r="L21" s="4"/>
    </row>
    <row r="22" spans="1:13" s="3" customFormat="1" ht="15.95" customHeight="1">
      <c r="A22" s="108" t="s">
        <v>49</v>
      </c>
      <c r="B22" s="78"/>
      <c r="C22" s="78"/>
      <c r="D22" s="76"/>
      <c r="E22" s="78"/>
      <c r="F22" s="78"/>
      <c r="G22" s="78"/>
      <c r="H22" s="76"/>
      <c r="I22" s="78"/>
      <c r="J22" s="78"/>
      <c r="K22" s="78"/>
      <c r="L22" s="76"/>
    </row>
    <row r="23" spans="1:13" s="3" customFormat="1" ht="15.95" customHeight="1">
      <c r="A23" s="7" t="s">
        <v>43</v>
      </c>
      <c r="B23" s="106">
        <v>334300</v>
      </c>
      <c r="C23" s="106">
        <v>577000</v>
      </c>
      <c r="D23" s="106">
        <v>366600</v>
      </c>
      <c r="E23" s="106">
        <v>1426500</v>
      </c>
      <c r="F23" s="55">
        <v>945400</v>
      </c>
      <c r="G23" s="106">
        <v>451600</v>
      </c>
      <c r="H23" s="106">
        <v>333300</v>
      </c>
      <c r="I23" s="106">
        <v>507300</v>
      </c>
      <c r="J23" s="106">
        <v>593900</v>
      </c>
      <c r="K23" s="106">
        <v>319800</v>
      </c>
      <c r="L23" s="106">
        <v>247500</v>
      </c>
    </row>
    <row r="24" spans="1:13">
      <c r="A24" s="2"/>
      <c r="B24" s="10"/>
      <c r="C24" s="10"/>
      <c r="D24" s="12"/>
      <c r="E24" s="10"/>
      <c r="F24" s="10"/>
      <c r="G24" s="10"/>
      <c r="H24" s="12"/>
      <c r="I24" s="10"/>
      <c r="J24" s="10"/>
      <c r="K24" s="10"/>
      <c r="L24" s="12"/>
    </row>
    <row r="25" spans="1:13" ht="12.95" customHeight="1">
      <c r="A25" s="74" t="s">
        <v>50</v>
      </c>
      <c r="B25" s="75"/>
      <c r="C25" s="75"/>
      <c r="D25" s="122"/>
      <c r="E25" s="76"/>
      <c r="F25" s="76"/>
      <c r="G25" s="77" t="s">
        <v>51</v>
      </c>
      <c r="H25" s="77" t="s">
        <v>51</v>
      </c>
      <c r="I25" s="75"/>
      <c r="J25" s="77" t="s">
        <v>51</v>
      </c>
      <c r="K25" s="77" t="s">
        <v>51</v>
      </c>
      <c r="L25" s="77" t="s">
        <v>51</v>
      </c>
    </row>
    <row r="26" spans="1:13" ht="14.45" customHeight="1">
      <c r="A26" s="7" t="s">
        <v>43</v>
      </c>
      <c r="B26" s="54">
        <v>222900</v>
      </c>
      <c r="C26" s="54">
        <v>392800</v>
      </c>
      <c r="D26" s="54">
        <v>289000</v>
      </c>
      <c r="E26" s="55">
        <v>956200</v>
      </c>
      <c r="F26" s="55">
        <v>624000</v>
      </c>
      <c r="G26" s="54">
        <v>305100</v>
      </c>
      <c r="H26" s="54">
        <v>227200</v>
      </c>
      <c r="I26" s="54">
        <v>356000</v>
      </c>
      <c r="J26" s="54">
        <v>410000</v>
      </c>
      <c r="K26" s="54">
        <v>214400</v>
      </c>
      <c r="L26" s="58">
        <v>164500</v>
      </c>
    </row>
    <row r="27" spans="1:13">
      <c r="A27" s="51" t="s">
        <v>47</v>
      </c>
      <c r="B27" s="50"/>
      <c r="C27" s="50"/>
      <c r="D27" s="50"/>
      <c r="E27" s="60">
        <v>417600</v>
      </c>
      <c r="F27" s="50"/>
      <c r="G27" s="50"/>
      <c r="H27" s="50"/>
      <c r="I27" s="50"/>
      <c r="J27" s="50"/>
      <c r="K27" s="50"/>
      <c r="L27" s="50"/>
    </row>
    <row r="28" spans="1:13">
      <c r="A28" s="51" t="s">
        <v>48</v>
      </c>
      <c r="B28" s="50"/>
      <c r="C28" s="50"/>
      <c r="D28" s="50"/>
      <c r="E28" s="60">
        <v>538600</v>
      </c>
      <c r="F28" s="50"/>
      <c r="G28" s="50"/>
      <c r="H28" s="50"/>
      <c r="I28" s="50"/>
      <c r="J28" s="50"/>
      <c r="K28" s="50"/>
      <c r="L28" s="50"/>
    </row>
    <row r="29" spans="1:13">
      <c r="A29" s="2"/>
      <c r="B29" s="3"/>
      <c r="C29" s="3"/>
      <c r="D29" s="3"/>
      <c r="E29" s="6"/>
      <c r="F29" s="6"/>
      <c r="G29" s="3"/>
      <c r="H29" s="3"/>
      <c r="I29" s="3"/>
      <c r="J29" s="3"/>
      <c r="K29" s="3"/>
      <c r="L29" s="3"/>
    </row>
    <row r="30" spans="1:13">
      <c r="A30" s="74" t="s">
        <v>52</v>
      </c>
      <c r="B30" s="75"/>
      <c r="C30" s="75"/>
      <c r="D30" s="75"/>
      <c r="E30" s="78"/>
      <c r="F30" s="77" t="s">
        <v>53</v>
      </c>
      <c r="G30" s="75"/>
      <c r="H30" s="75"/>
      <c r="I30" s="75"/>
      <c r="J30" s="75"/>
      <c r="K30" s="75"/>
      <c r="L30" s="75"/>
    </row>
    <row r="31" spans="1:13">
      <c r="A31" s="7" t="s">
        <v>43</v>
      </c>
      <c r="B31" s="14">
        <v>827</v>
      </c>
      <c r="C31" s="14">
        <v>1155</v>
      </c>
      <c r="D31" s="14">
        <v>413</v>
      </c>
      <c r="E31" s="14">
        <v>790</v>
      </c>
      <c r="F31" s="15">
        <v>1855.2</v>
      </c>
      <c r="G31" s="14">
        <v>815</v>
      </c>
      <c r="H31" s="14">
        <v>584</v>
      </c>
      <c r="I31" s="14">
        <v>1158</v>
      </c>
      <c r="J31" s="14">
        <v>1140</v>
      </c>
      <c r="K31" s="14">
        <v>362</v>
      </c>
      <c r="L31" s="14">
        <v>389</v>
      </c>
      <c r="M31" s="123"/>
    </row>
    <row r="32" spans="1:13">
      <c r="A32" s="4" t="s">
        <v>54</v>
      </c>
      <c r="B32" s="16">
        <v>815</v>
      </c>
      <c r="C32" s="16">
        <v>1141</v>
      </c>
      <c r="D32" s="16">
        <v>411</v>
      </c>
      <c r="E32" s="16">
        <v>763</v>
      </c>
      <c r="F32" s="34">
        <v>1849</v>
      </c>
      <c r="G32" s="16">
        <v>815</v>
      </c>
      <c r="H32" s="16">
        <v>564</v>
      </c>
      <c r="I32" s="16">
        <v>1151</v>
      </c>
      <c r="J32" s="16">
        <v>1127</v>
      </c>
      <c r="K32" s="16">
        <v>359</v>
      </c>
      <c r="L32" s="16">
        <v>389</v>
      </c>
      <c r="M32" s="123"/>
    </row>
    <row r="33" spans="1:12">
      <c r="A33" s="2"/>
      <c r="B33" s="16"/>
      <c r="C33" s="16"/>
      <c r="D33" s="17"/>
      <c r="E33" s="16"/>
      <c r="F33" s="16"/>
      <c r="G33" s="16"/>
      <c r="H33" s="17"/>
      <c r="I33" s="16"/>
      <c r="J33" s="16"/>
      <c r="K33" s="16"/>
      <c r="L33" s="17"/>
    </row>
    <row r="34" spans="1:12" ht="21.6" customHeight="1">
      <c r="A34" s="74" t="s">
        <v>55</v>
      </c>
      <c r="B34" s="79"/>
      <c r="C34" s="79"/>
      <c r="D34" s="80"/>
      <c r="E34" s="79"/>
      <c r="F34" s="79"/>
      <c r="G34" s="79"/>
      <c r="H34" s="80"/>
      <c r="I34" s="79"/>
      <c r="J34" s="79"/>
      <c r="K34" s="79"/>
      <c r="L34" s="80"/>
    </row>
    <row r="35" spans="1:12">
      <c r="A35" s="7" t="s">
        <v>43</v>
      </c>
      <c r="B35" s="53">
        <v>0.997</v>
      </c>
      <c r="C35" s="57">
        <v>0.99099999999999999</v>
      </c>
      <c r="D35" s="56">
        <v>0.97599999999999998</v>
      </c>
      <c r="E35" s="53">
        <v>0.98899999999999999</v>
      </c>
      <c r="F35" s="159">
        <v>0.98299999999999998</v>
      </c>
      <c r="G35" s="184">
        <v>1</v>
      </c>
      <c r="H35" s="185">
        <v>1</v>
      </c>
      <c r="I35" s="184">
        <v>1</v>
      </c>
      <c r="J35" s="53">
        <v>0.97799999999999998</v>
      </c>
      <c r="K35" s="18" t="s">
        <v>56</v>
      </c>
      <c r="L35" s="18" t="s">
        <v>56</v>
      </c>
    </row>
    <row r="36" spans="1:12">
      <c r="A36" s="4" t="s">
        <v>57</v>
      </c>
      <c r="B36" s="19">
        <v>0.99099999999999999</v>
      </c>
      <c r="C36" s="20">
        <v>0.996</v>
      </c>
      <c r="D36" s="49">
        <v>0.95099999999999996</v>
      </c>
      <c r="E36" s="19">
        <v>0.99099999999999999</v>
      </c>
      <c r="F36" s="19">
        <v>0.97699999999999998</v>
      </c>
      <c r="G36" s="186">
        <v>1</v>
      </c>
      <c r="H36" s="187">
        <v>1</v>
      </c>
      <c r="I36" s="186">
        <v>1</v>
      </c>
      <c r="J36" s="19">
        <v>0.99399999999999999</v>
      </c>
      <c r="K36" s="21" t="s">
        <v>56</v>
      </c>
      <c r="L36" s="21" t="s">
        <v>56</v>
      </c>
    </row>
    <row r="37" spans="1:12">
      <c r="A37" s="22"/>
      <c r="B37" s="4"/>
      <c r="C37" s="4"/>
      <c r="D37" s="4"/>
      <c r="E37" s="4"/>
      <c r="F37" s="4"/>
      <c r="G37" s="23"/>
      <c r="H37" s="1"/>
      <c r="I37" s="1"/>
      <c r="J37" s="1"/>
      <c r="K37" s="1"/>
      <c r="L37" s="1"/>
    </row>
    <row r="38" spans="1:12" ht="22.5" customHeight="1">
      <c r="A38" s="81" t="s">
        <v>58</v>
      </c>
      <c r="B38" s="75"/>
      <c r="C38" s="75"/>
      <c r="D38" s="82"/>
      <c r="E38" s="83"/>
      <c r="F38" s="77" t="s">
        <v>53</v>
      </c>
      <c r="G38" s="75"/>
      <c r="H38" s="82"/>
      <c r="I38" s="75"/>
      <c r="J38" s="75"/>
      <c r="K38" s="75"/>
      <c r="L38" s="82"/>
    </row>
    <row r="39" spans="1:12">
      <c r="A39" s="7" t="s">
        <v>59</v>
      </c>
      <c r="B39" s="24">
        <v>58.9</v>
      </c>
      <c r="C39" s="24">
        <v>84.9</v>
      </c>
      <c r="D39" s="25">
        <v>32.200000000000003</v>
      </c>
      <c r="E39" s="24">
        <v>95.5</v>
      </c>
      <c r="F39" s="26">
        <v>130.80000000000001</v>
      </c>
      <c r="G39" s="24">
        <v>62.8</v>
      </c>
      <c r="H39" s="25">
        <v>47.2</v>
      </c>
      <c r="I39" s="24">
        <v>82.8</v>
      </c>
      <c r="J39" s="24">
        <v>77.8</v>
      </c>
      <c r="K39" s="7" t="s">
        <v>60</v>
      </c>
      <c r="L39" s="7" t="s">
        <v>60</v>
      </c>
    </row>
    <row r="40" spans="1:12" s="3" customFormat="1" ht="12.6">
      <c r="A40" s="4" t="s">
        <v>61</v>
      </c>
      <c r="B40" s="27">
        <v>58.139000000000003</v>
      </c>
      <c r="C40" s="27">
        <v>83.7</v>
      </c>
      <c r="D40" s="105">
        <v>30</v>
      </c>
      <c r="E40" s="27">
        <v>89.4</v>
      </c>
      <c r="F40" s="43">
        <v>23.6</v>
      </c>
      <c r="G40" s="27">
        <v>61</v>
      </c>
      <c r="H40" s="105">
        <v>46.5</v>
      </c>
      <c r="I40" s="27">
        <v>82.7</v>
      </c>
      <c r="J40" s="27">
        <v>75.5</v>
      </c>
      <c r="K40" s="4" t="s">
        <v>60</v>
      </c>
      <c r="L40" s="4" t="s">
        <v>60</v>
      </c>
    </row>
    <row r="41" spans="1:12">
      <c r="A41" s="2"/>
      <c r="B41" s="24"/>
      <c r="C41" s="13"/>
      <c r="D41" s="25"/>
      <c r="E41" s="24"/>
      <c r="F41" s="24"/>
      <c r="G41" s="24"/>
      <c r="H41" s="25"/>
      <c r="I41" s="24"/>
      <c r="J41" s="24"/>
      <c r="K41" s="7"/>
      <c r="L41" s="7"/>
    </row>
    <row r="42" spans="1:12">
      <c r="A42" s="1"/>
      <c r="B42" s="3" t="s">
        <v>62</v>
      </c>
      <c r="C42" s="4"/>
      <c r="D42" s="4"/>
      <c r="E42" s="4"/>
      <c r="F42" s="4"/>
      <c r="G42" s="4"/>
      <c r="H42" s="4"/>
      <c r="I42" s="27"/>
      <c r="J42" s="4"/>
      <c r="K42" s="4"/>
      <c r="L42" s="4"/>
    </row>
    <row r="43" spans="1:12">
      <c r="A43" s="1"/>
      <c r="B43" s="28" t="s">
        <v>63</v>
      </c>
      <c r="C43" s="4"/>
      <c r="D43" s="4"/>
      <c r="E43" s="4"/>
      <c r="F43" s="4"/>
      <c r="G43" s="4"/>
      <c r="H43" s="4"/>
      <c r="I43" s="27"/>
      <c r="J43" s="4"/>
      <c r="K43" s="4"/>
      <c r="L43" s="4"/>
    </row>
    <row r="44" spans="1:12">
      <c r="A44" s="1"/>
      <c r="B44" s="28" t="s">
        <v>64</v>
      </c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>
      <c r="A45" s="1"/>
      <c r="B45" s="28" t="s">
        <v>65</v>
      </c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>
      <c r="A46" s="1"/>
      <c r="B46" s="28" t="s">
        <v>66</v>
      </c>
      <c r="C46" s="29"/>
      <c r="D46" s="29"/>
      <c r="E46" s="29"/>
      <c r="F46" s="29"/>
      <c r="G46" s="29"/>
      <c r="H46" s="29"/>
      <c r="I46" s="3"/>
      <c r="J46" s="29"/>
      <c r="K46" s="29"/>
      <c r="L46" s="29"/>
    </row>
    <row r="47" spans="1:12">
      <c r="A47" s="1"/>
      <c r="B47" s="61" t="s">
        <v>67</v>
      </c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>
      <c r="A48" s="1"/>
      <c r="B48" s="3" t="s">
        <v>68</v>
      </c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>
      <c r="A49" s="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>
      <c r="A50" s="74" t="s">
        <v>69</v>
      </c>
      <c r="B50" s="113" t="s">
        <v>70</v>
      </c>
      <c r="C50" s="75"/>
      <c r="D50" s="119"/>
      <c r="E50" s="75"/>
      <c r="F50" s="75"/>
      <c r="G50" s="75"/>
      <c r="H50" s="75"/>
      <c r="I50" s="75"/>
      <c r="J50" s="75"/>
      <c r="K50" s="75"/>
      <c r="L50" s="75"/>
    </row>
    <row r="51" spans="1:12">
      <c r="A51" s="2">
        <v>2026</v>
      </c>
      <c r="B51" s="30">
        <v>0.28299999999999997</v>
      </c>
      <c r="C51" s="30">
        <v>0.36</v>
      </c>
      <c r="D51" s="30">
        <v>0.28799999999999998</v>
      </c>
      <c r="E51" s="30">
        <v>0.23200000000000001</v>
      </c>
      <c r="F51" s="116"/>
      <c r="G51" s="30">
        <v>0.2</v>
      </c>
      <c r="H51" s="30">
        <v>0.28799999999999998</v>
      </c>
      <c r="I51" s="30">
        <v>0.374</v>
      </c>
      <c r="J51" s="30">
        <v>0.29799999999999999</v>
      </c>
      <c r="K51" s="30">
        <v>0.129</v>
      </c>
      <c r="L51" s="30">
        <v>0.34</v>
      </c>
    </row>
    <row r="52" spans="1:12">
      <c r="A52" s="2">
        <v>2027</v>
      </c>
      <c r="B52" s="30">
        <v>0.40500000000000003</v>
      </c>
      <c r="C52" s="30">
        <v>0.29499999999999998</v>
      </c>
      <c r="D52" s="30">
        <v>0.255</v>
      </c>
      <c r="E52" s="30">
        <v>0.33</v>
      </c>
      <c r="F52" s="116"/>
      <c r="G52" s="30">
        <v>0.35</v>
      </c>
      <c r="H52" s="30">
        <v>0.29699999999999999</v>
      </c>
      <c r="I52" s="30">
        <v>0.36599999999999999</v>
      </c>
      <c r="J52" s="30">
        <v>0.26700000000000002</v>
      </c>
      <c r="K52" s="30">
        <v>0.41</v>
      </c>
      <c r="L52" s="30">
        <v>0.28399999999999997</v>
      </c>
    </row>
    <row r="53" spans="1:12">
      <c r="A53" s="2">
        <v>2028</v>
      </c>
      <c r="B53" s="30">
        <v>0.23200000000000001</v>
      </c>
      <c r="C53" s="30">
        <v>0.19800000000000001</v>
      </c>
      <c r="D53" s="30">
        <v>0.20899999999999999</v>
      </c>
      <c r="E53" s="30">
        <v>0.27</v>
      </c>
      <c r="F53" s="116"/>
      <c r="G53" s="30">
        <v>0.36</v>
      </c>
      <c r="H53" s="30">
        <v>0.26400000000000001</v>
      </c>
      <c r="I53" s="30">
        <v>0.13800000000000001</v>
      </c>
      <c r="J53" s="30">
        <v>0.27300000000000002</v>
      </c>
      <c r="K53" s="30">
        <v>0.36</v>
      </c>
      <c r="L53" s="30">
        <v>0.16600000000000001</v>
      </c>
    </row>
    <row r="54" spans="1:12">
      <c r="A54" s="2">
        <v>2029</v>
      </c>
      <c r="B54" s="30">
        <v>6.8000000000000005E-2</v>
      </c>
      <c r="C54" s="30">
        <v>5.3999999999999999E-2</v>
      </c>
      <c r="D54" s="30">
        <v>0.151</v>
      </c>
      <c r="E54" s="30">
        <v>0.129</v>
      </c>
      <c r="F54" s="116"/>
      <c r="G54" s="30">
        <v>3.9E-2</v>
      </c>
      <c r="H54" s="30">
        <v>4.4999999999999998E-2</v>
      </c>
      <c r="I54" s="30">
        <v>0.111</v>
      </c>
      <c r="J54" s="30">
        <v>0.122</v>
      </c>
      <c r="K54" s="30">
        <v>6.3E-2</v>
      </c>
      <c r="L54" s="30">
        <v>0.19700000000000001</v>
      </c>
    </row>
    <row r="55" spans="1:12">
      <c r="A55" s="2">
        <v>2030</v>
      </c>
      <c r="B55" s="156">
        <v>1.2E-2</v>
      </c>
      <c r="C55" s="30">
        <v>9.2999999999999999E-2</v>
      </c>
      <c r="D55" s="30">
        <v>1.7000000000000001E-2</v>
      </c>
      <c r="E55" s="30">
        <v>2.1999999999999999E-2</v>
      </c>
      <c r="F55" s="116"/>
      <c r="G55" s="156">
        <v>5.0999999999999997E-2</v>
      </c>
      <c r="H55" s="30">
        <v>0.05</v>
      </c>
      <c r="I55" s="30">
        <v>1.0999999999999999E-2</v>
      </c>
      <c r="J55" s="30">
        <v>2.3E-2</v>
      </c>
      <c r="K55" s="30">
        <v>1.7000000000000001E-2</v>
      </c>
      <c r="L55" s="30">
        <v>1.2999999999999999E-2</v>
      </c>
    </row>
    <row r="56" spans="1:12">
      <c r="A56" s="7" t="s">
        <v>71</v>
      </c>
      <c r="B56" s="117">
        <v>0</v>
      </c>
      <c r="C56" s="30">
        <v>0</v>
      </c>
      <c r="D56" s="156">
        <v>0.08</v>
      </c>
      <c r="E56" s="156">
        <v>1.7000000000000001E-2</v>
      </c>
      <c r="F56" s="116"/>
      <c r="G56" s="117">
        <v>0</v>
      </c>
      <c r="H56" s="30">
        <v>5.6000000000000001E-2</v>
      </c>
      <c r="I56" s="117">
        <v>0</v>
      </c>
      <c r="J56" s="30">
        <v>1.7000000000000001E-2</v>
      </c>
      <c r="K56" s="30">
        <v>2.1000000000000001E-2</v>
      </c>
      <c r="L56" s="30">
        <v>0</v>
      </c>
    </row>
    <row r="57" spans="1:12">
      <c r="A57" s="1"/>
      <c r="B57" s="3"/>
      <c r="C57" s="3"/>
      <c r="D57" s="3"/>
      <c r="E57" s="3"/>
      <c r="F57" s="118"/>
      <c r="G57" s="3"/>
      <c r="H57" s="3"/>
      <c r="I57" s="3"/>
      <c r="J57" s="3"/>
      <c r="K57" s="3"/>
      <c r="L57" s="3"/>
    </row>
    <row r="58" spans="1:12">
      <c r="A58" s="74" t="s">
        <v>72</v>
      </c>
      <c r="B58" s="113" t="s">
        <v>73</v>
      </c>
      <c r="C58" s="113"/>
      <c r="D58" s="113"/>
      <c r="E58" s="113"/>
      <c r="F58" s="120"/>
      <c r="G58" s="113"/>
      <c r="H58" s="113"/>
      <c r="I58" s="113"/>
      <c r="J58" s="113"/>
      <c r="K58" s="113"/>
      <c r="L58" s="113"/>
    </row>
    <row r="59" spans="1:12">
      <c r="A59" s="62" t="s">
        <v>74</v>
      </c>
      <c r="B59" s="30">
        <v>0.183</v>
      </c>
      <c r="C59" s="30">
        <v>0.105</v>
      </c>
      <c r="D59" s="30">
        <v>0.11700000000000001</v>
      </c>
      <c r="E59" s="30">
        <v>5.2999999999999999E-2</v>
      </c>
      <c r="F59" s="164"/>
      <c r="G59" s="30">
        <v>0.14699999999999999</v>
      </c>
      <c r="H59" s="30">
        <v>0.161</v>
      </c>
      <c r="I59" s="30">
        <v>0.13900000000000001</v>
      </c>
      <c r="J59" s="30">
        <v>0.20200000000000001</v>
      </c>
      <c r="K59" s="30">
        <v>9.5000000000000001E-2</v>
      </c>
      <c r="L59" s="30">
        <v>0.156</v>
      </c>
    </row>
    <row r="60" spans="1:12">
      <c r="A60" s="62" t="s">
        <v>75</v>
      </c>
      <c r="B60" s="156">
        <v>1.9E-2</v>
      </c>
      <c r="C60" s="30">
        <v>0.1</v>
      </c>
      <c r="D60" s="30">
        <v>3.7999999999999999E-2</v>
      </c>
      <c r="E60" s="30">
        <v>2.4E-2</v>
      </c>
      <c r="F60" s="116"/>
      <c r="G60" s="165">
        <v>0</v>
      </c>
      <c r="H60" s="179">
        <v>0</v>
      </c>
      <c r="I60" s="165">
        <v>8.9999999999999993E-3</v>
      </c>
      <c r="J60" s="179">
        <v>0</v>
      </c>
      <c r="K60" s="156">
        <v>0</v>
      </c>
      <c r="L60" s="156">
        <v>0</v>
      </c>
    </row>
    <row r="61" spans="1:12">
      <c r="A61" s="62" t="s">
        <v>76</v>
      </c>
      <c r="B61" s="30">
        <v>1.6E-2</v>
      </c>
      <c r="C61" s="156">
        <v>0</v>
      </c>
      <c r="D61" s="156">
        <v>0.01</v>
      </c>
      <c r="E61" s="156">
        <v>0</v>
      </c>
      <c r="F61" s="116"/>
      <c r="G61" s="165">
        <v>1.4E-2</v>
      </c>
      <c r="H61" s="165">
        <v>3.7999999999999999E-2</v>
      </c>
      <c r="I61" s="165">
        <v>3.2000000000000001E-2</v>
      </c>
      <c r="J61" s="165">
        <v>0.05</v>
      </c>
      <c r="K61" s="156">
        <v>0</v>
      </c>
      <c r="L61" s="30">
        <v>0.06</v>
      </c>
    </row>
    <row r="62" spans="1:12">
      <c r="A62" s="62" t="s">
        <v>77</v>
      </c>
      <c r="B62" s="30">
        <v>0.06</v>
      </c>
      <c r="C62" s="30">
        <v>4.8000000000000001E-2</v>
      </c>
      <c r="D62" s="156">
        <v>0</v>
      </c>
      <c r="E62" s="30">
        <v>5.2999999999999999E-2</v>
      </c>
      <c r="F62" s="164"/>
      <c r="G62" s="165">
        <v>7.4999999999999997E-2</v>
      </c>
      <c r="H62" s="165">
        <v>7.0999999999999994E-2</v>
      </c>
      <c r="I62" s="165">
        <v>9.9000000000000005E-2</v>
      </c>
      <c r="J62" s="165">
        <v>4.5999999999999999E-2</v>
      </c>
      <c r="K62" s="30">
        <v>5.0000000000000001E-3</v>
      </c>
      <c r="L62" s="30">
        <v>1.7000000000000001E-2</v>
      </c>
    </row>
    <row r="63" spans="1:12">
      <c r="A63" s="62" t="s">
        <v>78</v>
      </c>
      <c r="B63" s="30">
        <v>0.38300000000000001</v>
      </c>
      <c r="C63" s="30">
        <v>0.32100000000000001</v>
      </c>
      <c r="D63" s="30">
        <v>0.33700000000000002</v>
      </c>
      <c r="E63" s="30">
        <v>0.214</v>
      </c>
      <c r="F63" s="164"/>
      <c r="G63" s="165">
        <v>0.39300000000000002</v>
      </c>
      <c r="H63" s="165">
        <v>0.34499999999999997</v>
      </c>
      <c r="I63" s="165">
        <v>0.33900000000000002</v>
      </c>
      <c r="J63" s="165">
        <v>0.38900000000000001</v>
      </c>
      <c r="K63" s="30">
        <v>0.38</v>
      </c>
      <c r="L63" s="30">
        <v>0.41</v>
      </c>
    </row>
    <row r="64" spans="1:12">
      <c r="A64" s="62" t="s">
        <v>79</v>
      </c>
      <c r="B64" s="30">
        <v>0.105</v>
      </c>
      <c r="C64" s="30">
        <v>0.14399999999999999</v>
      </c>
      <c r="D64" s="30">
        <v>3.0000000000000001E-3</v>
      </c>
      <c r="E64" s="30">
        <v>0.128</v>
      </c>
      <c r="F64" s="164"/>
      <c r="G64" s="165">
        <v>8.7999999999999995E-2</v>
      </c>
      <c r="H64" s="165">
        <v>0.105</v>
      </c>
      <c r="I64" s="165">
        <v>0.107</v>
      </c>
      <c r="J64" s="165">
        <v>7.0999999999999994E-2</v>
      </c>
      <c r="K64" s="30">
        <v>0.151</v>
      </c>
      <c r="L64" s="30">
        <v>2.5999999999999999E-2</v>
      </c>
    </row>
    <row r="65" spans="1:12">
      <c r="A65" s="62" t="s">
        <v>80</v>
      </c>
      <c r="B65" s="30">
        <v>8.9999999999999993E-3</v>
      </c>
      <c r="C65" s="156">
        <v>0</v>
      </c>
      <c r="D65" s="156">
        <v>0</v>
      </c>
      <c r="E65" s="30">
        <v>7.0000000000000001E-3</v>
      </c>
      <c r="F65" s="116"/>
      <c r="G65" s="179">
        <v>0</v>
      </c>
      <c r="H65" s="165">
        <v>1.2999999999999999E-2</v>
      </c>
      <c r="I65" s="165">
        <v>1.7000000000000001E-2</v>
      </c>
      <c r="J65" s="165">
        <v>0.01</v>
      </c>
      <c r="K65" s="156">
        <v>0</v>
      </c>
      <c r="L65" s="156">
        <v>0</v>
      </c>
    </row>
    <row r="66" spans="1:12">
      <c r="A66" s="62" t="s">
        <v>81</v>
      </c>
      <c r="B66" s="30">
        <v>2.5000000000000001E-2</v>
      </c>
      <c r="C66" s="30">
        <v>4.5999999999999999E-2</v>
      </c>
      <c r="D66" s="156">
        <v>0</v>
      </c>
      <c r="E66" s="30">
        <v>0.125</v>
      </c>
      <c r="F66" s="164"/>
      <c r="G66" s="165">
        <v>0.03</v>
      </c>
      <c r="H66" s="165">
        <v>1.9E-2</v>
      </c>
      <c r="I66" s="165">
        <v>7.0000000000000001E-3</v>
      </c>
      <c r="J66" s="165">
        <v>5.1999999999999998E-2</v>
      </c>
      <c r="K66" s="156">
        <v>0</v>
      </c>
      <c r="L66" s="30">
        <v>1.2999999999999999E-2</v>
      </c>
    </row>
    <row r="67" spans="1:12">
      <c r="A67" s="62" t="s">
        <v>82</v>
      </c>
      <c r="B67" s="30">
        <v>2.3E-2</v>
      </c>
      <c r="C67" s="30">
        <v>0.05</v>
      </c>
      <c r="D67" s="156">
        <v>0</v>
      </c>
      <c r="E67" s="30">
        <v>1.9E-2</v>
      </c>
      <c r="F67" s="164"/>
      <c r="G67" s="165">
        <v>1.7999999999999999E-2</v>
      </c>
      <c r="H67" s="165">
        <v>3.2000000000000001E-2</v>
      </c>
      <c r="I67" s="165">
        <v>6.4000000000000001E-2</v>
      </c>
      <c r="J67" s="165">
        <v>1E-3</v>
      </c>
      <c r="K67" s="156">
        <v>0</v>
      </c>
      <c r="L67" s="30">
        <v>4.1000000000000002E-2</v>
      </c>
    </row>
    <row r="68" spans="1:12">
      <c r="A68" s="62" t="s">
        <v>83</v>
      </c>
      <c r="B68" s="30">
        <v>3.0000000000000001E-3</v>
      </c>
      <c r="C68" s="30">
        <v>3.0000000000000001E-3</v>
      </c>
      <c r="D68" s="30">
        <v>0.41899999999999998</v>
      </c>
      <c r="E68" s="156">
        <v>0</v>
      </c>
      <c r="F68" s="164"/>
      <c r="G68" s="165">
        <v>1.9E-2</v>
      </c>
      <c r="H68" s="165">
        <v>4.3999999999999997E-2</v>
      </c>
      <c r="I68" s="165">
        <v>3.7999999999999999E-2</v>
      </c>
      <c r="J68" s="165">
        <v>3.9E-2</v>
      </c>
      <c r="K68" s="30">
        <v>0.189</v>
      </c>
      <c r="L68" s="156">
        <v>3.0000000000000001E-3</v>
      </c>
    </row>
    <row r="69" spans="1:12">
      <c r="A69" s="62" t="s">
        <v>84</v>
      </c>
      <c r="B69" s="30">
        <v>3.5000000000000003E-2</v>
      </c>
      <c r="C69" s="30">
        <v>0.01</v>
      </c>
      <c r="D69" s="156">
        <v>0</v>
      </c>
      <c r="E69" s="30">
        <v>4.0000000000000001E-3</v>
      </c>
      <c r="F69" s="164"/>
      <c r="G69" s="165">
        <v>4.4999999999999998E-2</v>
      </c>
      <c r="H69" s="165">
        <v>5.1999999999999998E-2</v>
      </c>
      <c r="I69" s="165">
        <v>6.0000000000000001E-3</v>
      </c>
      <c r="J69" s="165">
        <v>4.1000000000000002E-2</v>
      </c>
      <c r="K69" s="30">
        <v>1E-3</v>
      </c>
      <c r="L69" s="30">
        <v>4.4999999999999998E-2</v>
      </c>
    </row>
    <row r="70" spans="1:12">
      <c r="A70" s="62" t="s">
        <v>85</v>
      </c>
      <c r="B70" s="30">
        <v>3.1E-2</v>
      </c>
      <c r="C70" s="30">
        <v>5.3999999999999999E-2</v>
      </c>
      <c r="D70" s="156">
        <v>0</v>
      </c>
      <c r="E70" s="30">
        <v>8.1000000000000003E-2</v>
      </c>
      <c r="F70" s="164"/>
      <c r="G70" s="165">
        <v>2.1999999999999999E-2</v>
      </c>
      <c r="H70" s="165">
        <v>7.0000000000000001E-3</v>
      </c>
      <c r="I70" s="165">
        <v>0.03</v>
      </c>
      <c r="J70" s="165">
        <v>2.3E-2</v>
      </c>
      <c r="K70" s="30">
        <v>6.0000000000000001E-3</v>
      </c>
      <c r="L70" s="30">
        <v>1.9E-2</v>
      </c>
    </row>
    <row r="71" spans="1:12">
      <c r="A71" s="62" t="s">
        <v>86</v>
      </c>
      <c r="B71" s="165">
        <v>7.4999999999999997E-2</v>
      </c>
      <c r="C71" s="30">
        <v>3.1E-2</v>
      </c>
      <c r="D71" s="30">
        <v>3.5000000000000003E-2</v>
      </c>
      <c r="E71" s="30">
        <v>0.05</v>
      </c>
      <c r="F71" s="164"/>
      <c r="G71" s="165">
        <v>0.06</v>
      </c>
      <c r="H71" s="165">
        <v>6.3E-2</v>
      </c>
      <c r="I71" s="165">
        <v>6.8000000000000005E-2</v>
      </c>
      <c r="J71" s="165">
        <v>2.8000000000000001E-2</v>
      </c>
      <c r="K71" s="30">
        <v>1.7000000000000001E-2</v>
      </c>
      <c r="L71" s="30">
        <v>0.183</v>
      </c>
    </row>
    <row r="72" spans="1:12">
      <c r="A72" s="62" t="s">
        <v>48</v>
      </c>
      <c r="B72" s="156">
        <v>0</v>
      </c>
      <c r="C72" s="156">
        <v>0</v>
      </c>
      <c r="D72" s="156">
        <v>0</v>
      </c>
      <c r="E72" s="30">
        <v>0.151</v>
      </c>
      <c r="F72" s="116"/>
      <c r="G72" s="179">
        <v>0</v>
      </c>
      <c r="H72" s="179">
        <v>0</v>
      </c>
      <c r="I72" s="179">
        <v>0</v>
      </c>
      <c r="J72" s="179">
        <v>0</v>
      </c>
      <c r="K72" s="156">
        <v>0</v>
      </c>
      <c r="L72" s="156">
        <v>0</v>
      </c>
    </row>
    <row r="73" spans="1:12" ht="26.1">
      <c r="A73" s="62" t="s">
        <v>87</v>
      </c>
      <c r="B73" s="30">
        <v>3.3000000000000002E-2</v>
      </c>
      <c r="C73" s="30">
        <v>8.7999999999999995E-2</v>
      </c>
      <c r="D73" s="156">
        <v>0</v>
      </c>
      <c r="E73" s="30">
        <v>9.0999999999999998E-2</v>
      </c>
      <c r="F73" s="164"/>
      <c r="G73" s="165">
        <v>7.4999999999999997E-2</v>
      </c>
      <c r="H73" s="165">
        <v>0.05</v>
      </c>
      <c r="I73" s="165">
        <v>4.4999999999999998E-2</v>
      </c>
      <c r="J73" s="165">
        <v>4.8000000000000001E-2</v>
      </c>
      <c r="K73" s="30">
        <v>0.156</v>
      </c>
      <c r="L73" s="30">
        <v>2.7E-2</v>
      </c>
    </row>
    <row r="74" spans="1:12" ht="26.1">
      <c r="A74" s="62" t="s">
        <v>88</v>
      </c>
      <c r="B74" s="156">
        <v>0</v>
      </c>
      <c r="C74" s="156">
        <v>0</v>
      </c>
      <c r="D74" s="30">
        <v>4.1000000000000002E-2</v>
      </c>
      <c r="E74" s="156">
        <v>0</v>
      </c>
      <c r="F74" s="116"/>
      <c r="G74" s="156">
        <v>0</v>
      </c>
      <c r="H74" s="156">
        <v>0</v>
      </c>
      <c r="I74" s="156">
        <v>0</v>
      </c>
      <c r="J74" s="156">
        <v>0</v>
      </c>
      <c r="K74" s="156">
        <v>0</v>
      </c>
      <c r="L74" s="156">
        <v>0</v>
      </c>
    </row>
    <row r="75" spans="1:12">
      <c r="A75" s="62" t="s">
        <v>89</v>
      </c>
      <c r="B75" s="156">
        <v>0</v>
      </c>
      <c r="C75" s="156">
        <v>0</v>
      </c>
      <c r="D75" s="156">
        <v>0</v>
      </c>
      <c r="E75" s="156">
        <v>0</v>
      </c>
      <c r="F75" s="116"/>
      <c r="G75" s="19">
        <v>1.4E-2</v>
      </c>
      <c r="H75" s="156">
        <v>0</v>
      </c>
      <c r="I75" s="156">
        <v>0</v>
      </c>
      <c r="J75" s="156">
        <v>0</v>
      </c>
      <c r="K75" s="156">
        <v>0</v>
      </c>
      <c r="L75" s="156">
        <v>0</v>
      </c>
    </row>
    <row r="76" spans="1:12"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</row>
    <row r="77" spans="1:12">
      <c r="B77" s="157"/>
      <c r="C77" s="157"/>
      <c r="D77" s="157"/>
      <c r="E77" s="157"/>
      <c r="G77" s="157"/>
      <c r="H77" s="157"/>
      <c r="I77" s="157"/>
      <c r="J77" s="157"/>
      <c r="K77" s="157"/>
      <c r="L77" s="157"/>
    </row>
    <row r="78" spans="1:12">
      <c r="B78" s="157"/>
      <c r="C78" s="157"/>
      <c r="D78" s="157"/>
      <c r="E78" s="157"/>
      <c r="G78" s="157"/>
      <c r="H78" s="157"/>
      <c r="I78" s="157"/>
      <c r="J78" s="157"/>
      <c r="K78" s="157"/>
      <c r="L78" s="157"/>
    </row>
    <row r="79" spans="1:12">
      <c r="B79" s="157"/>
      <c r="C79" s="157"/>
      <c r="D79" s="157"/>
      <c r="E79" s="157"/>
      <c r="G79" s="157"/>
      <c r="H79" s="157"/>
      <c r="I79" s="157"/>
      <c r="J79" s="157"/>
      <c r="K79" s="157"/>
      <c r="L79" s="157"/>
    </row>
    <row r="80" spans="1:12">
      <c r="B80" s="157"/>
      <c r="C80" s="157"/>
      <c r="D80" s="157"/>
      <c r="E80" s="157"/>
      <c r="G80" s="157"/>
      <c r="H80" s="157"/>
      <c r="I80" s="157"/>
      <c r="J80" s="157"/>
      <c r="K80" s="157"/>
      <c r="L80" s="157"/>
    </row>
    <row r="81" spans="2:12">
      <c r="B81" s="157"/>
      <c r="C81" s="157"/>
      <c r="D81" s="157"/>
      <c r="E81" s="157"/>
      <c r="G81" s="157"/>
      <c r="H81" s="157"/>
      <c r="I81" s="157"/>
      <c r="J81" s="157"/>
      <c r="K81" s="157"/>
      <c r="L81" s="157"/>
    </row>
    <row r="82" spans="2:12">
      <c r="B82" s="157"/>
      <c r="C82" s="157"/>
      <c r="D82" s="157"/>
      <c r="E82" s="157"/>
      <c r="G82" s="157"/>
      <c r="H82" s="157"/>
      <c r="I82" s="157"/>
      <c r="J82" s="157"/>
      <c r="K82" s="157"/>
      <c r="L82" s="157"/>
    </row>
    <row r="83" spans="2:12">
      <c r="B83" s="157"/>
    </row>
    <row r="84" spans="2:12">
      <c r="B84" s="157"/>
    </row>
    <row r="85" spans="2:12">
      <c r="B85" s="157"/>
    </row>
    <row r="86" spans="2:12">
      <c r="B86" s="157"/>
      <c r="H86" s="178"/>
    </row>
    <row r="87" spans="2:12">
      <c r="B87" s="157"/>
    </row>
    <row r="88" spans="2:12">
      <c r="B88" s="157"/>
    </row>
    <row r="89" spans="2:12">
      <c r="B89" s="157"/>
      <c r="H89" s="178"/>
    </row>
    <row r="90" spans="2:12">
      <c r="B90" s="157"/>
    </row>
    <row r="91" spans="2:12">
      <c r="B91" s="157"/>
    </row>
    <row r="92" spans="2:12">
      <c r="B92" s="157"/>
    </row>
    <row r="93" spans="2:12">
      <c r="B93" s="157"/>
    </row>
    <row r="94" spans="2:12">
      <c r="B94" s="157"/>
    </row>
  </sheetData>
  <mergeCells count="1">
    <mergeCell ref="B5:L5"/>
  </mergeCells>
  <phoneticPr fontId="15" type="noConversion"/>
  <pageMargins left="0.7" right="0.7" top="0.75" bottom="0.75" header="0.3" footer="0.3"/>
  <pageSetup paperSize="8" scale="62" orientation="landscape" horizontalDpi="300" verticalDpi="300" r:id="rId1"/>
  <headerFooter>
    <oddHeader>&amp;L&amp;"Arial Black,Regular"&amp;12CAPITALAND INTEGRATED COMMERCIAL TRUST PORTFOLIO INFORMATION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83"/>
  <sheetViews>
    <sheetView zoomScaleNormal="100" workbookViewId="0">
      <pane xSplit="1" ySplit="6" topLeftCell="B7" activePane="bottomRight" state="frozen"/>
      <selection pane="bottomRight" activeCell="E20" sqref="E20"/>
      <selection pane="bottomLeft" activeCell="A7" sqref="A7"/>
      <selection pane="topRight" activeCell="B1" sqref="B1"/>
    </sheetView>
  </sheetViews>
  <sheetFormatPr defaultColWidth="9.140625" defaultRowHeight="14.45"/>
  <cols>
    <col min="1" max="1" width="43.5703125" customWidth="1"/>
    <col min="2" max="2" width="26.85546875" customWidth="1"/>
    <col min="3" max="3" width="25.140625" customWidth="1"/>
    <col min="4" max="6" width="26.5703125" customWidth="1"/>
    <col min="7" max="7" width="28.42578125" customWidth="1"/>
    <col min="8" max="8" width="24.42578125" customWidth="1"/>
    <col min="9" max="9" width="24.5703125" customWidth="1"/>
    <col min="10" max="10" width="21" customWidth="1"/>
    <col min="11" max="11" width="19" customWidth="1"/>
    <col min="12" max="13" width="11.140625" bestFit="1" customWidth="1"/>
    <col min="18" max="18" width="22.85546875" customWidth="1"/>
  </cols>
  <sheetData>
    <row r="1" spans="1:12" ht="30" customHeight="1">
      <c r="A1" s="9" t="s">
        <v>90</v>
      </c>
    </row>
    <row r="2" spans="1:12" ht="15.6">
      <c r="A2" s="8" t="s">
        <v>1</v>
      </c>
    </row>
    <row r="3" spans="1:12" ht="15.6">
      <c r="A3" s="8" t="s">
        <v>2</v>
      </c>
    </row>
    <row r="4" spans="1:12" ht="15.6">
      <c r="A4" s="8"/>
    </row>
    <row r="5" spans="1:12" ht="30.95" customHeight="1">
      <c r="A5" s="3"/>
      <c r="B5" s="199" t="s">
        <v>91</v>
      </c>
      <c r="C5" s="199"/>
      <c r="D5" s="199"/>
      <c r="E5" s="199"/>
      <c r="F5" s="199"/>
      <c r="G5" s="199"/>
      <c r="H5" s="197" t="s">
        <v>92</v>
      </c>
      <c r="I5" s="197"/>
      <c r="J5" s="198" t="s">
        <v>93</v>
      </c>
      <c r="K5" s="198"/>
    </row>
    <row r="6" spans="1:12" ht="39.950000000000003" customHeight="1">
      <c r="A6" s="70"/>
      <c r="B6" s="71" t="s">
        <v>94</v>
      </c>
      <c r="C6" s="71" t="s">
        <v>95</v>
      </c>
      <c r="D6" s="71" t="s">
        <v>96</v>
      </c>
      <c r="E6" s="71" t="s">
        <v>97</v>
      </c>
      <c r="F6" s="71" t="s">
        <v>98</v>
      </c>
      <c r="G6" s="71" t="s">
        <v>99</v>
      </c>
      <c r="H6" s="71" t="s">
        <v>100</v>
      </c>
      <c r="I6" s="71" t="s">
        <v>101</v>
      </c>
      <c r="J6" s="71" t="s">
        <v>102</v>
      </c>
      <c r="K6" s="71" t="s">
        <v>103</v>
      </c>
    </row>
    <row r="7" spans="1:12" ht="53.25" customHeight="1">
      <c r="A7" s="2" t="s">
        <v>15</v>
      </c>
      <c r="B7" s="4" t="s">
        <v>104</v>
      </c>
      <c r="C7" s="4" t="s">
        <v>105</v>
      </c>
      <c r="D7" s="4" t="s">
        <v>106</v>
      </c>
      <c r="E7" s="4" t="s">
        <v>107</v>
      </c>
      <c r="F7" s="4" t="s">
        <v>108</v>
      </c>
      <c r="G7" s="4" t="s">
        <v>109</v>
      </c>
      <c r="H7" s="4" t="s">
        <v>110</v>
      </c>
      <c r="I7" s="4" t="s">
        <v>111</v>
      </c>
      <c r="J7" s="4" t="s">
        <v>112</v>
      </c>
      <c r="K7" s="4" t="s">
        <v>113</v>
      </c>
    </row>
    <row r="8" spans="1:12" ht="46.5" customHeight="1">
      <c r="A8" s="2" t="s">
        <v>27</v>
      </c>
      <c r="B8" s="4" t="s">
        <v>114</v>
      </c>
      <c r="C8" s="4" t="s">
        <v>115</v>
      </c>
      <c r="D8" s="4" t="s">
        <v>116</v>
      </c>
      <c r="E8" s="4" t="s">
        <v>117</v>
      </c>
      <c r="F8" s="4" t="s">
        <v>118</v>
      </c>
      <c r="G8" s="4" t="s">
        <v>119</v>
      </c>
      <c r="H8" s="4" t="s">
        <v>120</v>
      </c>
      <c r="I8" s="4" t="s">
        <v>120</v>
      </c>
      <c r="J8" s="4" t="s">
        <v>121</v>
      </c>
      <c r="K8" s="6" t="s">
        <v>120</v>
      </c>
    </row>
    <row r="9" spans="1:12" s="134" customFormat="1" ht="57" customHeight="1">
      <c r="A9" s="2" t="s">
        <v>39</v>
      </c>
      <c r="B9" s="4" t="s">
        <v>40</v>
      </c>
      <c r="C9" s="4" t="s">
        <v>40</v>
      </c>
      <c r="D9" s="4" t="s">
        <v>40</v>
      </c>
      <c r="E9" s="4" t="s">
        <v>40</v>
      </c>
      <c r="F9" s="4" t="s">
        <v>122</v>
      </c>
      <c r="G9" s="4" t="s">
        <v>123</v>
      </c>
      <c r="H9" s="4" t="s">
        <v>124</v>
      </c>
      <c r="I9" s="4" t="s">
        <v>124</v>
      </c>
      <c r="J9" s="6" t="s">
        <v>40</v>
      </c>
      <c r="K9" s="6" t="s">
        <v>40</v>
      </c>
    </row>
    <row r="10" spans="1:12">
      <c r="A10" s="2"/>
      <c r="B10" s="4"/>
      <c r="C10" s="4"/>
      <c r="D10" s="4"/>
      <c r="E10" s="4"/>
      <c r="F10" s="4"/>
      <c r="G10" s="4"/>
      <c r="H10" s="4"/>
      <c r="I10" s="4"/>
      <c r="J10" s="6"/>
      <c r="K10" s="6"/>
    </row>
    <row r="11" spans="1:12" s="13" customFormat="1" ht="12.95">
      <c r="A11" s="124" t="s">
        <v>42</v>
      </c>
      <c r="B11" s="125"/>
      <c r="C11" s="126"/>
      <c r="D11" s="127"/>
      <c r="E11" s="125"/>
      <c r="F11" s="125"/>
      <c r="G11" s="125"/>
      <c r="H11" s="127"/>
      <c r="I11" s="125"/>
      <c r="J11" s="125"/>
      <c r="K11" s="128"/>
      <c r="L11" s="7"/>
    </row>
    <row r="12" spans="1:12" s="2" customFormat="1">
      <c r="A12" s="7" t="s">
        <v>43</v>
      </c>
      <c r="B12" s="58">
        <v>266</v>
      </c>
      <c r="C12" s="58">
        <v>180</v>
      </c>
      <c r="D12" s="109">
        <v>415</v>
      </c>
      <c r="E12" s="58">
        <v>167</v>
      </c>
      <c r="F12" s="62">
        <v>137</v>
      </c>
      <c r="G12" s="58">
        <v>354</v>
      </c>
      <c r="H12" s="136" t="s">
        <v>125</v>
      </c>
      <c r="I12" s="109">
        <v>1513</v>
      </c>
      <c r="J12" s="2">
        <v>53</v>
      </c>
      <c r="K12" s="58">
        <v>140</v>
      </c>
      <c r="L12" s="58"/>
    </row>
    <row r="13" spans="1:12" s="1" customFormat="1" ht="12.95">
      <c r="A13" s="22"/>
      <c r="B13" s="110"/>
      <c r="C13" s="110"/>
      <c r="D13" s="110"/>
      <c r="E13" s="110"/>
      <c r="F13" s="110"/>
      <c r="G13" s="110"/>
      <c r="H13" s="110"/>
      <c r="I13" s="110"/>
      <c r="J13" s="109"/>
      <c r="K13" s="110"/>
      <c r="L13" s="110"/>
    </row>
    <row r="14" spans="1:12" s="3" customFormat="1" ht="12.95">
      <c r="A14" s="124" t="s">
        <v>44</v>
      </c>
      <c r="B14" s="129"/>
      <c r="C14" s="129"/>
      <c r="D14" s="130"/>
      <c r="E14" s="131"/>
      <c r="F14" s="131"/>
      <c r="G14" s="129"/>
      <c r="H14" s="130"/>
      <c r="I14" s="129"/>
      <c r="J14" s="129"/>
      <c r="K14" s="129"/>
      <c r="L14" s="1"/>
    </row>
    <row r="15" spans="1:12" s="13" customFormat="1">
      <c r="A15" s="111" t="s">
        <v>43</v>
      </c>
      <c r="B15" s="13">
        <v>98</v>
      </c>
      <c r="C15" s="13">
        <v>75</v>
      </c>
      <c r="D15" s="2">
        <v>28</v>
      </c>
      <c r="E15" s="54">
        <v>30</v>
      </c>
      <c r="F15" s="2">
        <v>92</v>
      </c>
      <c r="G15" s="13">
        <v>165</v>
      </c>
      <c r="H15" s="136" t="s">
        <v>125</v>
      </c>
      <c r="I15" s="13">
        <v>100</v>
      </c>
      <c r="J15" s="13">
        <v>6</v>
      </c>
      <c r="K15" s="13">
        <v>0</v>
      </c>
      <c r="L15" s="2"/>
    </row>
    <row r="16" spans="1:12" s="13" customFormat="1" ht="12.95">
      <c r="A16" s="111"/>
      <c r="D16" s="2"/>
      <c r="E16" s="54"/>
      <c r="F16" s="2"/>
      <c r="H16" s="2"/>
      <c r="K16" s="3"/>
      <c r="L16" s="2"/>
    </row>
    <row r="17" spans="1:12" s="3" customFormat="1" ht="12.95">
      <c r="A17" s="84" t="s">
        <v>46</v>
      </c>
      <c r="B17" s="132"/>
      <c r="C17" s="132"/>
      <c r="D17" s="85"/>
      <c r="E17" s="132"/>
      <c r="F17" s="132"/>
      <c r="G17" s="132"/>
      <c r="H17" s="85"/>
      <c r="I17" s="132"/>
      <c r="J17" s="132"/>
      <c r="K17" s="132"/>
      <c r="L17" s="4"/>
    </row>
    <row r="18" spans="1:12" s="3" customFormat="1" ht="12.95">
      <c r="A18" s="7" t="s">
        <v>43</v>
      </c>
      <c r="B18" s="107">
        <v>70</v>
      </c>
      <c r="C18" s="107">
        <v>70</v>
      </c>
      <c r="D18" s="7">
        <v>30</v>
      </c>
      <c r="E18" s="7">
        <v>110</v>
      </c>
      <c r="F18" s="62">
        <v>30</v>
      </c>
      <c r="G18" s="107">
        <v>30</v>
      </c>
      <c r="H18" s="7">
        <v>4</v>
      </c>
      <c r="I18" s="107">
        <v>30</v>
      </c>
      <c r="J18" s="107">
        <v>20</v>
      </c>
      <c r="K18" s="107">
        <v>20</v>
      </c>
      <c r="L18" s="7"/>
    </row>
    <row r="19" spans="1:12" s="3" customFormat="1" ht="12.95">
      <c r="A19" s="7"/>
      <c r="B19" s="107"/>
      <c r="C19" s="107"/>
      <c r="D19" s="7"/>
      <c r="E19" s="7"/>
      <c r="F19" s="62"/>
      <c r="G19" s="107"/>
      <c r="H19" s="7"/>
      <c r="I19" s="107"/>
      <c r="J19" s="107"/>
      <c r="K19" s="107"/>
      <c r="L19" s="7"/>
    </row>
    <row r="20" spans="1:12" s="3" customFormat="1" ht="15.95" customHeight="1">
      <c r="A20" s="133" t="s">
        <v>49</v>
      </c>
      <c r="B20" s="132"/>
      <c r="C20" s="132"/>
      <c r="D20" s="85"/>
      <c r="E20" s="132"/>
      <c r="F20" s="132"/>
      <c r="G20" s="132"/>
      <c r="H20" s="85"/>
      <c r="I20" s="132"/>
      <c r="J20" s="132"/>
      <c r="K20" s="132"/>
      <c r="L20" s="4"/>
    </row>
    <row r="21" spans="1:12" s="3" customFormat="1" ht="15.95" customHeight="1">
      <c r="A21" s="7" t="s">
        <v>43</v>
      </c>
      <c r="B21" s="106">
        <v>916900</v>
      </c>
      <c r="C21" s="106">
        <v>882700</v>
      </c>
      <c r="D21" s="106">
        <v>1027200</v>
      </c>
      <c r="E21" s="106">
        <v>655200</v>
      </c>
      <c r="F21" s="55">
        <v>613600</v>
      </c>
      <c r="G21" s="106">
        <v>818500</v>
      </c>
      <c r="H21" s="11"/>
      <c r="I21" s="11"/>
      <c r="J21" s="11"/>
      <c r="K21" s="11"/>
      <c r="L21" s="106"/>
    </row>
    <row r="22" spans="1:12" s="13" customFormat="1" ht="12.95">
      <c r="A22" s="111"/>
      <c r="D22" s="2"/>
      <c r="E22" s="54"/>
      <c r="F22" s="2"/>
      <c r="H22" s="2"/>
      <c r="L22" s="2"/>
    </row>
    <row r="23" spans="1:12">
      <c r="A23" s="84" t="s">
        <v>126</v>
      </c>
      <c r="B23" s="85"/>
      <c r="C23" s="85"/>
      <c r="D23" s="85"/>
      <c r="E23" s="85"/>
      <c r="F23" s="85"/>
      <c r="G23" s="85"/>
      <c r="H23" s="86"/>
      <c r="I23" s="86"/>
      <c r="J23" s="87"/>
      <c r="K23" s="87"/>
    </row>
    <row r="24" spans="1:12" ht="15" customHeight="1">
      <c r="A24" s="7" t="s">
        <v>43</v>
      </c>
      <c r="B24" s="59">
        <v>773700</v>
      </c>
      <c r="C24" s="55">
        <v>695600</v>
      </c>
      <c r="D24" s="55">
        <v>734000</v>
      </c>
      <c r="E24" s="55">
        <v>495200</v>
      </c>
      <c r="F24" s="55">
        <v>518900</v>
      </c>
      <c r="G24" s="55">
        <v>673800</v>
      </c>
      <c r="H24" s="55">
        <v>442100</v>
      </c>
      <c r="I24" s="55">
        <v>654600</v>
      </c>
      <c r="J24" s="55">
        <v>245700</v>
      </c>
      <c r="K24" s="55">
        <v>291200</v>
      </c>
    </row>
    <row r="25" spans="1:12">
      <c r="A25" s="2"/>
      <c r="B25" s="31"/>
      <c r="C25" s="31"/>
      <c r="D25" s="23"/>
      <c r="E25" s="31"/>
      <c r="F25" s="23"/>
      <c r="G25" s="7"/>
      <c r="H25" s="32"/>
      <c r="I25" s="32"/>
      <c r="J25" s="32"/>
      <c r="K25" s="33"/>
    </row>
    <row r="26" spans="1:12">
      <c r="A26" s="84" t="s">
        <v>52</v>
      </c>
      <c r="B26" s="88"/>
      <c r="C26" s="88"/>
      <c r="D26" s="89"/>
      <c r="E26" s="88"/>
      <c r="F26" s="89" t="s">
        <v>127</v>
      </c>
      <c r="G26" s="89" t="s">
        <v>128</v>
      </c>
      <c r="H26" s="89" t="s">
        <v>129</v>
      </c>
      <c r="I26" s="89" t="s">
        <v>129</v>
      </c>
      <c r="J26" s="90"/>
      <c r="K26" s="91"/>
    </row>
    <row r="27" spans="1:12" s="135" customFormat="1" ht="15">
      <c r="A27" s="7" t="s">
        <v>43</v>
      </c>
      <c r="B27" s="15">
        <v>2252</v>
      </c>
      <c r="C27" s="15">
        <v>1718</v>
      </c>
      <c r="D27" s="15">
        <v>1471</v>
      </c>
      <c r="E27" s="15">
        <v>1623</v>
      </c>
      <c r="F27" s="15">
        <v>887.6</v>
      </c>
      <c r="G27" s="15">
        <v>1900</v>
      </c>
      <c r="H27" s="63" t="s">
        <v>130</v>
      </c>
      <c r="I27" s="63" t="s">
        <v>131</v>
      </c>
      <c r="J27" s="63" t="s">
        <v>132</v>
      </c>
      <c r="K27" s="63" t="s">
        <v>133</v>
      </c>
    </row>
    <row r="28" spans="1:12">
      <c r="A28" s="4" t="s">
        <v>54</v>
      </c>
      <c r="B28" s="34">
        <v>2245</v>
      </c>
      <c r="C28" s="34">
        <v>1689</v>
      </c>
      <c r="D28" s="34">
        <v>1463</v>
      </c>
      <c r="E28" s="34">
        <v>1608</v>
      </c>
      <c r="F28" s="34">
        <v>884.1</v>
      </c>
      <c r="G28" s="43">
        <v>926.3</v>
      </c>
      <c r="H28" s="64" t="s">
        <v>134</v>
      </c>
      <c r="I28" s="64" t="s">
        <v>135</v>
      </c>
      <c r="J28" s="64" t="s">
        <v>136</v>
      </c>
      <c r="K28" s="64" t="s">
        <v>137</v>
      </c>
    </row>
    <row r="29" spans="1:12">
      <c r="A29" s="2"/>
      <c r="B29" s="34"/>
      <c r="C29" s="34"/>
      <c r="D29" s="34"/>
      <c r="E29" s="34"/>
      <c r="F29" s="34"/>
      <c r="G29" s="4"/>
      <c r="H29" s="35"/>
      <c r="I29" s="35"/>
      <c r="J29" s="35"/>
      <c r="K29" s="35"/>
    </row>
    <row r="30" spans="1:12" ht="15" customHeight="1">
      <c r="A30" s="84" t="s">
        <v>55</v>
      </c>
      <c r="B30" s="92"/>
      <c r="C30" s="92"/>
      <c r="D30" s="92"/>
      <c r="E30" s="92"/>
      <c r="F30" s="92"/>
      <c r="G30" s="89" t="s">
        <v>138</v>
      </c>
      <c r="H30" s="93"/>
      <c r="I30" s="93"/>
      <c r="J30" s="93"/>
      <c r="K30" s="93"/>
    </row>
    <row r="31" spans="1:12" ht="14.45" customHeight="1">
      <c r="A31" s="7" t="s">
        <v>43</v>
      </c>
      <c r="B31" s="18">
        <v>0.95299999999999996</v>
      </c>
      <c r="C31" s="18">
        <v>0.97799999999999998</v>
      </c>
      <c r="D31" s="18" t="s">
        <v>139</v>
      </c>
      <c r="E31" s="18">
        <v>0.95699999999999996</v>
      </c>
      <c r="F31" s="18">
        <v>0.98699999999999999</v>
      </c>
      <c r="G31" s="189">
        <v>1</v>
      </c>
      <c r="H31" s="18">
        <v>0.97699999999999998</v>
      </c>
      <c r="I31" s="18">
        <v>0.874</v>
      </c>
      <c r="J31" s="18">
        <v>0.94199999999999995</v>
      </c>
      <c r="K31" s="18">
        <v>0.85299999999999998</v>
      </c>
    </row>
    <row r="32" spans="1:12" ht="14.45" customHeight="1">
      <c r="A32" s="4" t="s">
        <v>140</v>
      </c>
      <c r="B32" s="21">
        <v>0.93300000000000005</v>
      </c>
      <c r="C32" s="21">
        <v>0.97399999999999998</v>
      </c>
      <c r="D32" s="21">
        <v>0.98599999999999999</v>
      </c>
      <c r="E32" s="21">
        <v>0.98799999999999999</v>
      </c>
      <c r="F32" s="21">
        <v>0.98699999999999999</v>
      </c>
      <c r="G32" s="21">
        <v>0.999</v>
      </c>
      <c r="H32" s="21">
        <v>0.97699999999999998</v>
      </c>
      <c r="I32" s="21">
        <v>0.81599999999999995</v>
      </c>
      <c r="J32" s="21">
        <v>0.94</v>
      </c>
      <c r="K32" s="21">
        <v>0.76</v>
      </c>
    </row>
    <row r="33" spans="1:17">
      <c r="A33" s="2"/>
      <c r="B33" s="21"/>
      <c r="C33" s="21"/>
      <c r="D33" s="21"/>
      <c r="E33" s="21"/>
      <c r="F33" s="21"/>
      <c r="G33" s="18"/>
      <c r="H33" s="21"/>
      <c r="I33" s="21"/>
      <c r="J33" s="21"/>
      <c r="K33" s="20"/>
    </row>
    <row r="34" spans="1:17">
      <c r="A34" s="84" t="s">
        <v>58</v>
      </c>
      <c r="B34" s="94"/>
      <c r="C34" s="95"/>
      <c r="D34" s="95"/>
      <c r="E34" s="95"/>
      <c r="F34" s="95"/>
      <c r="G34" s="89"/>
      <c r="H34" s="96"/>
      <c r="I34" s="96"/>
      <c r="J34" s="93"/>
      <c r="K34" s="93"/>
    </row>
    <row r="35" spans="1:17" ht="15">
      <c r="A35" s="7" t="s">
        <v>59</v>
      </c>
      <c r="B35" s="166">
        <v>104.3</v>
      </c>
      <c r="C35" s="15">
        <v>97.9</v>
      </c>
      <c r="D35" s="15">
        <v>79.8</v>
      </c>
      <c r="E35" s="15">
        <v>71.099999999999994</v>
      </c>
      <c r="F35" s="15">
        <v>74.8</v>
      </c>
      <c r="G35" s="66" t="s">
        <v>141</v>
      </c>
      <c r="H35" s="136" t="s">
        <v>125</v>
      </c>
      <c r="I35" s="15">
        <v>22.1</v>
      </c>
      <c r="J35" s="177">
        <v>15.8</v>
      </c>
      <c r="K35" s="177">
        <v>15</v>
      </c>
    </row>
    <row r="36" spans="1:17" s="3" customFormat="1">
      <c r="A36" s="4" t="s">
        <v>142</v>
      </c>
      <c r="B36" s="17">
        <v>105.3</v>
      </c>
      <c r="C36" s="34">
        <v>95</v>
      </c>
      <c r="D36" s="34">
        <v>81.900000000000006</v>
      </c>
      <c r="E36" s="34">
        <v>70.900000000000006</v>
      </c>
      <c r="F36" s="34">
        <v>73.599999999999994</v>
      </c>
      <c r="G36" s="167" t="s">
        <v>143</v>
      </c>
      <c r="H36" s="136" t="s">
        <v>125</v>
      </c>
      <c r="I36" s="136">
        <v>27.7</v>
      </c>
      <c r="J36" s="137">
        <v>16.3</v>
      </c>
      <c r="K36" s="138">
        <v>13.5</v>
      </c>
    </row>
    <row r="37" spans="1:17">
      <c r="A37" s="1"/>
      <c r="B37" s="34"/>
      <c r="C37" s="34"/>
      <c r="D37" s="34"/>
      <c r="E37" s="34"/>
      <c r="F37" s="34"/>
      <c r="G37" s="1"/>
      <c r="H37" s="36"/>
      <c r="I37" s="36"/>
      <c r="J37" s="37"/>
      <c r="K37" s="37"/>
    </row>
    <row r="38" spans="1:17">
      <c r="A38" s="2"/>
      <c r="B38" s="3" t="s">
        <v>62</v>
      </c>
      <c r="C38" s="38"/>
      <c r="D38" s="38"/>
      <c r="E38" s="39"/>
      <c r="F38" s="26"/>
      <c r="G38" s="4"/>
      <c r="H38" s="40"/>
      <c r="I38" s="40"/>
      <c r="J38" s="41"/>
      <c r="K38" s="41"/>
    </row>
    <row r="39" spans="1:17">
      <c r="A39" s="2"/>
      <c r="B39" s="3" t="s">
        <v>144</v>
      </c>
      <c r="C39" s="38"/>
      <c r="D39" s="38"/>
      <c r="E39" s="39"/>
      <c r="F39" s="26"/>
      <c r="G39" s="4"/>
      <c r="H39" s="40"/>
      <c r="I39" s="40"/>
      <c r="J39" s="41"/>
      <c r="K39" s="41"/>
      <c r="Q39" s="3"/>
    </row>
    <row r="40" spans="1:17">
      <c r="A40" s="1"/>
      <c r="B40" s="42" t="s">
        <v>145</v>
      </c>
      <c r="C40" s="43"/>
      <c r="D40" s="43"/>
      <c r="E40" s="43"/>
      <c r="F40" s="43"/>
      <c r="G40" s="44"/>
      <c r="H40" s="35"/>
      <c r="I40" s="35"/>
      <c r="J40" s="12"/>
      <c r="K40" s="12"/>
    </row>
    <row r="41" spans="1:17">
      <c r="A41" s="1"/>
      <c r="B41" s="42" t="s">
        <v>146</v>
      </c>
      <c r="C41" s="3"/>
      <c r="D41" s="3"/>
      <c r="E41" s="3"/>
      <c r="F41" s="44"/>
      <c r="G41" s="67"/>
      <c r="H41" s="10"/>
      <c r="I41" s="10"/>
      <c r="J41" s="10"/>
      <c r="K41" s="10"/>
    </row>
    <row r="42" spans="1:17" ht="12.75" customHeight="1">
      <c r="A42" s="1"/>
      <c r="B42" s="42" t="s">
        <v>147</v>
      </c>
      <c r="C42" s="45"/>
      <c r="D42" s="45"/>
      <c r="E42" s="45"/>
      <c r="F42" s="45"/>
      <c r="G42" s="48"/>
      <c r="H42" s="46"/>
      <c r="I42" s="46"/>
      <c r="J42" s="47"/>
      <c r="K42" s="46"/>
    </row>
    <row r="43" spans="1:17">
      <c r="A43" s="1"/>
      <c r="B43" s="42" t="s">
        <v>148</v>
      </c>
      <c r="C43" s="1"/>
      <c r="D43" s="1"/>
      <c r="E43" s="1"/>
      <c r="F43" s="48"/>
      <c r="G43" s="68"/>
      <c r="H43" s="12"/>
      <c r="I43" s="12"/>
      <c r="J43" s="10"/>
      <c r="K43" s="10"/>
    </row>
    <row r="44" spans="1:17">
      <c r="A44" s="1"/>
      <c r="B44" s="3" t="s">
        <v>149</v>
      </c>
      <c r="C44" s="1"/>
      <c r="D44" s="1"/>
      <c r="E44" s="1"/>
      <c r="F44" s="48"/>
      <c r="G44" s="30"/>
      <c r="H44" s="12"/>
      <c r="I44" s="12"/>
      <c r="J44" s="10"/>
      <c r="K44" s="10"/>
    </row>
    <row r="45" spans="1:17">
      <c r="A45" s="1"/>
      <c r="B45" s="3" t="s">
        <v>150</v>
      </c>
      <c r="C45" s="1"/>
      <c r="D45" s="1"/>
      <c r="E45" s="1"/>
      <c r="F45" s="48"/>
      <c r="G45" s="30"/>
      <c r="H45" s="12"/>
      <c r="I45" s="12"/>
      <c r="J45" s="10"/>
      <c r="K45" s="10"/>
    </row>
    <row r="46" spans="1:17">
      <c r="A46" s="1"/>
      <c r="B46" s="42" t="s">
        <v>151</v>
      </c>
      <c r="C46" s="1"/>
      <c r="D46" s="1"/>
      <c r="E46" s="1"/>
      <c r="F46" s="1"/>
      <c r="G46" s="30"/>
      <c r="H46" s="12"/>
      <c r="I46" s="12"/>
      <c r="J46" s="10"/>
      <c r="K46" s="10"/>
    </row>
    <row r="47" spans="1:17">
      <c r="B47" s="3" t="s">
        <v>152</v>
      </c>
    </row>
    <row r="48" spans="1:17">
      <c r="B48" s="3" t="s">
        <v>153</v>
      </c>
    </row>
    <row r="49" spans="1:11">
      <c r="B49" s="3"/>
    </row>
    <row r="50" spans="1:11">
      <c r="A50" s="84" t="s">
        <v>154</v>
      </c>
      <c r="B50" s="126" t="s">
        <v>70</v>
      </c>
      <c r="C50" s="129"/>
      <c r="D50" s="153"/>
      <c r="E50" s="153"/>
      <c r="F50" s="129"/>
      <c r="G50" s="129"/>
      <c r="H50" s="87"/>
      <c r="I50" s="87"/>
      <c r="J50" s="87"/>
      <c r="K50" s="87"/>
    </row>
    <row r="51" spans="1:11">
      <c r="A51" s="2">
        <v>2026</v>
      </c>
      <c r="B51" s="30">
        <v>0.113</v>
      </c>
      <c r="C51" s="30">
        <v>0.20100000000000001</v>
      </c>
      <c r="D51" s="30">
        <v>7.8E-2</v>
      </c>
      <c r="E51" s="30">
        <v>0.214</v>
      </c>
      <c r="F51" s="30">
        <v>0.191</v>
      </c>
      <c r="G51" s="30">
        <v>5.5E-2</v>
      </c>
      <c r="H51" s="117">
        <v>0</v>
      </c>
      <c r="I51" s="30">
        <v>0.254</v>
      </c>
      <c r="J51" s="30">
        <v>0.17899999999999999</v>
      </c>
      <c r="K51" s="30">
        <v>0.14399999999999999</v>
      </c>
    </row>
    <row r="52" spans="1:11">
      <c r="A52" s="2">
        <v>2027</v>
      </c>
      <c r="B52" s="30">
        <v>0.17</v>
      </c>
      <c r="C52" s="30">
        <v>0.20399999999999999</v>
      </c>
      <c r="D52" s="30">
        <v>2.8000000000000001E-2</v>
      </c>
      <c r="E52" s="30">
        <v>0.28100000000000003</v>
      </c>
      <c r="F52" s="30">
        <v>0.443</v>
      </c>
      <c r="G52" s="30">
        <v>0.38500000000000001</v>
      </c>
      <c r="H52" s="117">
        <v>0</v>
      </c>
      <c r="I52" s="30">
        <v>9.1999999999999998E-2</v>
      </c>
      <c r="J52" s="30">
        <v>0.109</v>
      </c>
      <c r="K52" s="30">
        <v>0.14799999999999999</v>
      </c>
    </row>
    <row r="53" spans="1:11">
      <c r="A53" s="2">
        <v>2028</v>
      </c>
      <c r="B53" s="30">
        <v>0.219</v>
      </c>
      <c r="C53" s="30">
        <v>0.32700000000000001</v>
      </c>
      <c r="D53" s="30">
        <v>0.16200000000000001</v>
      </c>
      <c r="E53" s="30">
        <v>0.36099999999999999</v>
      </c>
      <c r="F53" s="30">
        <v>0.249</v>
      </c>
      <c r="G53" s="30">
        <v>0.38500000000000001</v>
      </c>
      <c r="H53" s="117">
        <v>0</v>
      </c>
      <c r="I53" s="30">
        <v>0.23300000000000001</v>
      </c>
      <c r="J53" s="30">
        <v>0.37</v>
      </c>
      <c r="K53" s="30">
        <v>0.19500000000000001</v>
      </c>
    </row>
    <row r="54" spans="1:11">
      <c r="A54" s="2">
        <v>2029</v>
      </c>
      <c r="B54" s="30">
        <v>0.158</v>
      </c>
      <c r="C54" s="30">
        <v>0.20100000000000001</v>
      </c>
      <c r="D54" s="30">
        <v>0.14299999999999999</v>
      </c>
      <c r="E54" s="30">
        <v>0.114</v>
      </c>
      <c r="F54" s="30">
        <v>1.2999999999999999E-2</v>
      </c>
      <c r="G54" s="30">
        <v>0.14000000000000001</v>
      </c>
      <c r="H54" s="117">
        <v>0</v>
      </c>
      <c r="I54" s="30">
        <v>0.14399999999999999</v>
      </c>
      <c r="J54" s="30">
        <v>0.21299999999999999</v>
      </c>
      <c r="K54" s="30">
        <v>4.7E-2</v>
      </c>
    </row>
    <row r="55" spans="1:11">
      <c r="A55" s="2">
        <v>2030</v>
      </c>
      <c r="B55" s="30">
        <v>0.17399999999999999</v>
      </c>
      <c r="C55" s="30">
        <v>6.7000000000000004E-2</v>
      </c>
      <c r="D55" s="30">
        <v>4.0000000000000001E-3</v>
      </c>
      <c r="E55" s="30">
        <v>0.03</v>
      </c>
      <c r="F55" s="30">
        <v>1.4999999999999999E-2</v>
      </c>
      <c r="G55" s="30">
        <v>3.5000000000000003E-2</v>
      </c>
      <c r="H55" s="156">
        <v>2.8000000000000001E-2</v>
      </c>
      <c r="I55" s="30">
        <v>6.5000000000000002E-2</v>
      </c>
      <c r="J55" s="30">
        <v>5.0999999999999997E-2</v>
      </c>
      <c r="K55" s="30">
        <v>6.3E-2</v>
      </c>
    </row>
    <row r="56" spans="1:11">
      <c r="A56" s="7" t="s">
        <v>71</v>
      </c>
      <c r="B56" s="30">
        <v>0.16600000000000001</v>
      </c>
      <c r="C56" s="30">
        <v>0</v>
      </c>
      <c r="D56" s="30">
        <v>0.58499999999999996</v>
      </c>
      <c r="E56" s="30">
        <v>0</v>
      </c>
      <c r="F56" s="156">
        <v>8.8999999999999996E-2</v>
      </c>
      <c r="G56" s="156">
        <v>0</v>
      </c>
      <c r="H56" s="30">
        <v>0.97199999999999998</v>
      </c>
      <c r="I56" s="30">
        <v>0.21199999999999999</v>
      </c>
      <c r="J56" s="30">
        <v>7.8E-2</v>
      </c>
      <c r="K56" s="30">
        <v>0.40300000000000002</v>
      </c>
    </row>
    <row r="57" spans="1:11">
      <c r="A57" s="1"/>
      <c r="B57" s="49"/>
      <c r="C57" s="49"/>
      <c r="D57" s="49"/>
      <c r="E57" s="49"/>
      <c r="F57" s="49"/>
      <c r="G57" s="49"/>
      <c r="H57" s="49"/>
      <c r="I57" s="49"/>
      <c r="J57" s="49"/>
      <c r="K57" s="49"/>
    </row>
    <row r="58" spans="1:11">
      <c r="A58" s="84" t="s">
        <v>72</v>
      </c>
      <c r="B58" s="126" t="s">
        <v>73</v>
      </c>
      <c r="C58" s="130"/>
      <c r="D58" s="130"/>
      <c r="E58" s="130"/>
      <c r="F58" s="130"/>
      <c r="G58" s="130"/>
      <c r="H58" s="86"/>
      <c r="I58" s="86"/>
      <c r="J58" s="87"/>
      <c r="K58" s="87"/>
    </row>
    <row r="59" spans="1:11">
      <c r="A59" s="149" t="s">
        <v>155</v>
      </c>
      <c r="B59" s="150">
        <v>0.41099999999999998</v>
      </c>
      <c r="C59" s="150">
        <v>0.55700000000000005</v>
      </c>
      <c r="D59" s="150">
        <v>0.41299999999999998</v>
      </c>
      <c r="E59" s="150">
        <v>0.443</v>
      </c>
      <c r="F59" s="150">
        <v>0.36199999999999999</v>
      </c>
      <c r="G59" s="162">
        <v>0.61099999999999999</v>
      </c>
      <c r="H59" s="150">
        <v>0.97199999999999998</v>
      </c>
      <c r="I59" s="150">
        <v>5.8999999999999997E-2</v>
      </c>
      <c r="J59" s="150">
        <v>0.114</v>
      </c>
      <c r="K59" s="150">
        <v>0.124</v>
      </c>
    </row>
    <row r="60" spans="1:11">
      <c r="A60" s="149" t="s">
        <v>74</v>
      </c>
      <c r="B60" s="151">
        <v>2E-3</v>
      </c>
      <c r="C60" s="151">
        <v>0</v>
      </c>
      <c r="D60" s="150">
        <v>1.0999999999999999E-2</v>
      </c>
      <c r="E60" s="151">
        <v>0</v>
      </c>
      <c r="F60" s="151">
        <v>0</v>
      </c>
      <c r="G60" s="162">
        <v>0</v>
      </c>
      <c r="H60" s="151">
        <v>1E-3</v>
      </c>
      <c r="I60" s="151">
        <v>0</v>
      </c>
      <c r="J60" s="151">
        <v>0</v>
      </c>
      <c r="K60" s="151">
        <v>0</v>
      </c>
    </row>
    <row r="61" spans="1:11">
      <c r="A61" s="149" t="s">
        <v>156</v>
      </c>
      <c r="B61" s="151">
        <v>0</v>
      </c>
      <c r="C61" s="151">
        <v>0</v>
      </c>
      <c r="D61" s="151">
        <v>2E-3</v>
      </c>
      <c r="E61" s="151">
        <v>0</v>
      </c>
      <c r="F61" s="151">
        <v>0</v>
      </c>
      <c r="G61" s="162">
        <v>0</v>
      </c>
      <c r="H61" s="151">
        <v>0</v>
      </c>
      <c r="I61" s="151">
        <v>0</v>
      </c>
      <c r="J61" s="151">
        <v>4.4999999999999998E-2</v>
      </c>
      <c r="K61" s="151">
        <v>0</v>
      </c>
    </row>
    <row r="62" spans="1:11">
      <c r="A62" s="149" t="s">
        <v>157</v>
      </c>
      <c r="B62" s="150">
        <v>0.153</v>
      </c>
      <c r="C62" s="150">
        <v>4.0000000000000001E-3</v>
      </c>
      <c r="D62" s="150">
        <v>7.0000000000000001E-3</v>
      </c>
      <c r="E62" s="150">
        <v>0.122</v>
      </c>
      <c r="F62" s="150">
        <v>0.14899999999999999</v>
      </c>
      <c r="G62" s="162">
        <v>0</v>
      </c>
      <c r="H62" s="151">
        <v>0</v>
      </c>
      <c r="I62" s="150">
        <v>0.1</v>
      </c>
      <c r="J62" s="150">
        <v>9.1999999999999998E-2</v>
      </c>
      <c r="K62" s="150">
        <v>0.09</v>
      </c>
    </row>
    <row r="63" spans="1:11">
      <c r="A63" s="149" t="s">
        <v>158</v>
      </c>
      <c r="B63" s="151">
        <v>0</v>
      </c>
      <c r="C63" s="151">
        <v>0</v>
      </c>
      <c r="D63" s="151">
        <v>0</v>
      </c>
      <c r="E63" s="151">
        <v>0</v>
      </c>
      <c r="F63" s="151">
        <v>0</v>
      </c>
      <c r="G63" s="162">
        <v>0</v>
      </c>
      <c r="H63" s="151">
        <v>0</v>
      </c>
      <c r="I63" s="150">
        <v>1.0999999999999999E-2</v>
      </c>
      <c r="J63" s="151">
        <v>0</v>
      </c>
      <c r="K63" s="151">
        <v>0</v>
      </c>
    </row>
    <row r="64" spans="1:11">
      <c r="A64" s="149" t="s">
        <v>159</v>
      </c>
      <c r="B64" s="158">
        <v>0</v>
      </c>
      <c r="C64" s="150">
        <v>8.9999999999999993E-3</v>
      </c>
      <c r="D64" s="158">
        <v>0</v>
      </c>
      <c r="E64" s="158">
        <v>0</v>
      </c>
      <c r="F64" s="158">
        <v>0</v>
      </c>
      <c r="G64" s="162">
        <v>0</v>
      </c>
      <c r="H64" s="158">
        <v>0</v>
      </c>
      <c r="I64" s="158">
        <v>0</v>
      </c>
      <c r="J64" s="158">
        <v>0</v>
      </c>
      <c r="K64" s="158">
        <v>0</v>
      </c>
    </row>
    <row r="65" spans="1:11">
      <c r="A65" s="149" t="s">
        <v>160</v>
      </c>
      <c r="B65" s="150">
        <v>8.2000000000000003E-2</v>
      </c>
      <c r="C65" s="150">
        <v>0.127</v>
      </c>
      <c r="D65" s="150">
        <v>3.5999999999999997E-2</v>
      </c>
      <c r="E65" s="150">
        <v>0.1</v>
      </c>
      <c r="F65" s="150">
        <v>5.3999999999999999E-2</v>
      </c>
      <c r="G65" s="162">
        <v>0</v>
      </c>
      <c r="H65" s="151">
        <v>0</v>
      </c>
      <c r="I65" s="150">
        <v>0.22</v>
      </c>
      <c r="J65" s="151">
        <v>4.1000000000000002E-2</v>
      </c>
      <c r="K65" s="150">
        <v>0.13400000000000001</v>
      </c>
    </row>
    <row r="66" spans="1:11">
      <c r="A66" s="149" t="s">
        <v>76</v>
      </c>
      <c r="B66" s="162">
        <v>3.0000000000000001E-3</v>
      </c>
      <c r="C66" s="151">
        <v>0</v>
      </c>
      <c r="D66" s="151">
        <v>0</v>
      </c>
      <c r="E66" s="150">
        <v>0</v>
      </c>
      <c r="F66" s="151">
        <v>0</v>
      </c>
      <c r="G66" s="162">
        <v>0</v>
      </c>
      <c r="H66" s="151">
        <v>0</v>
      </c>
      <c r="I66" s="151">
        <v>0</v>
      </c>
      <c r="J66" s="151">
        <v>0</v>
      </c>
      <c r="K66" s="151">
        <v>0</v>
      </c>
    </row>
    <row r="67" spans="1:11">
      <c r="A67" s="149" t="s">
        <v>161</v>
      </c>
      <c r="B67" s="150">
        <v>7.8E-2</v>
      </c>
      <c r="C67" s="150">
        <v>8.0000000000000002E-3</v>
      </c>
      <c r="D67" s="151">
        <v>0</v>
      </c>
      <c r="E67" s="150">
        <v>4.4999999999999998E-2</v>
      </c>
      <c r="F67" s="150">
        <v>1.4999999999999999E-2</v>
      </c>
      <c r="G67" s="162">
        <v>8.2000000000000003E-2</v>
      </c>
      <c r="H67" s="151">
        <v>0</v>
      </c>
      <c r="I67" s="151">
        <v>0.17499999999999999</v>
      </c>
      <c r="J67" s="151">
        <v>0</v>
      </c>
      <c r="K67" s="151">
        <v>0</v>
      </c>
    </row>
    <row r="68" spans="1:11">
      <c r="A68" s="149" t="s">
        <v>162</v>
      </c>
      <c r="B68" s="150">
        <v>0</v>
      </c>
      <c r="C68" s="151">
        <v>0.01</v>
      </c>
      <c r="D68" s="151">
        <v>0</v>
      </c>
      <c r="E68" s="150">
        <v>0</v>
      </c>
      <c r="F68" s="151">
        <v>4.7E-2</v>
      </c>
      <c r="G68" s="162">
        <v>0</v>
      </c>
      <c r="H68" s="151">
        <v>0</v>
      </c>
      <c r="I68" s="151">
        <v>0</v>
      </c>
      <c r="J68" s="151">
        <v>4.3999999999999997E-2</v>
      </c>
      <c r="K68" s="150">
        <v>8.2000000000000003E-2</v>
      </c>
    </row>
    <row r="69" spans="1:11" ht="13.7" customHeight="1">
      <c r="A69" s="149" t="s">
        <v>163</v>
      </c>
      <c r="B69" s="150">
        <v>3.9E-2</v>
      </c>
      <c r="C69" s="150">
        <v>2.9000000000000001E-2</v>
      </c>
      <c r="D69" s="150">
        <v>4.5999999999999999E-2</v>
      </c>
      <c r="E69" s="150">
        <v>2.1999999999999999E-2</v>
      </c>
      <c r="F69" s="150">
        <v>6.0000000000000001E-3</v>
      </c>
      <c r="G69" s="162">
        <v>2.1999999999999999E-2</v>
      </c>
      <c r="H69" s="150">
        <v>8.0000000000000002E-3</v>
      </c>
      <c r="I69" s="151">
        <v>0</v>
      </c>
      <c r="J69" s="150">
        <v>3.4000000000000002E-2</v>
      </c>
      <c r="K69" s="150">
        <v>1E-3</v>
      </c>
    </row>
    <row r="70" spans="1:11">
      <c r="A70" s="149" t="s">
        <v>89</v>
      </c>
      <c r="B70" s="151">
        <v>0</v>
      </c>
      <c r="C70" s="151">
        <v>0</v>
      </c>
      <c r="D70" s="151">
        <v>0</v>
      </c>
      <c r="E70" s="150">
        <v>0</v>
      </c>
      <c r="F70" s="151">
        <v>1.2E-2</v>
      </c>
      <c r="G70" s="162">
        <v>0</v>
      </c>
      <c r="H70" s="151">
        <v>0</v>
      </c>
      <c r="I70" s="151">
        <v>0</v>
      </c>
      <c r="J70" s="150">
        <v>0.27</v>
      </c>
      <c r="K70" s="151">
        <v>0</v>
      </c>
    </row>
    <row r="71" spans="1:11">
      <c r="A71" s="149" t="s">
        <v>164</v>
      </c>
      <c r="B71" s="151">
        <v>0</v>
      </c>
      <c r="C71" s="151">
        <v>0</v>
      </c>
      <c r="D71" s="151">
        <v>0</v>
      </c>
      <c r="E71" s="151">
        <v>0</v>
      </c>
      <c r="F71" s="151">
        <v>0</v>
      </c>
      <c r="G71" s="162">
        <v>7.0000000000000001E-3</v>
      </c>
      <c r="H71" s="151">
        <v>0</v>
      </c>
      <c r="I71" s="150">
        <v>0.21299999999999999</v>
      </c>
      <c r="J71" s="151">
        <v>0</v>
      </c>
      <c r="K71" s="151">
        <v>0.17499999999999999</v>
      </c>
    </row>
    <row r="72" spans="1:11">
      <c r="A72" s="149" t="s">
        <v>165</v>
      </c>
      <c r="B72" s="150">
        <v>0.03</v>
      </c>
      <c r="C72" s="150">
        <v>9.6000000000000002E-2</v>
      </c>
      <c r="D72" s="150">
        <v>0.22800000000000001</v>
      </c>
      <c r="E72" s="150">
        <v>1.2999999999999999E-2</v>
      </c>
      <c r="F72" s="150">
        <v>0.156</v>
      </c>
      <c r="G72" s="162">
        <v>0.108</v>
      </c>
      <c r="H72" s="151">
        <v>0</v>
      </c>
      <c r="I72" s="150">
        <v>8.5000000000000006E-2</v>
      </c>
      <c r="J72" s="151">
        <v>0</v>
      </c>
      <c r="K72" s="150">
        <v>0.26100000000000001</v>
      </c>
    </row>
    <row r="73" spans="1:11">
      <c r="A73" s="149" t="s">
        <v>166</v>
      </c>
      <c r="B73" s="151">
        <v>0</v>
      </c>
      <c r="C73" s="150">
        <v>2.8000000000000001E-2</v>
      </c>
      <c r="D73" s="150">
        <v>8.0000000000000002E-3</v>
      </c>
      <c r="E73" s="150">
        <v>0.16500000000000001</v>
      </c>
      <c r="F73" s="150">
        <v>2.5999999999999999E-2</v>
      </c>
      <c r="G73" s="162">
        <v>0.06</v>
      </c>
      <c r="H73" s="151">
        <v>0</v>
      </c>
      <c r="I73" s="151">
        <v>0</v>
      </c>
      <c r="J73" s="150">
        <v>0.20899999999999999</v>
      </c>
      <c r="K73" s="151">
        <v>0</v>
      </c>
    </row>
    <row r="74" spans="1:11">
      <c r="A74" s="149" t="s">
        <v>83</v>
      </c>
      <c r="B74" s="151">
        <v>0</v>
      </c>
      <c r="C74" s="151">
        <v>0</v>
      </c>
      <c r="D74" s="151">
        <v>0</v>
      </c>
      <c r="E74" s="151">
        <v>0</v>
      </c>
      <c r="F74" s="151">
        <v>0</v>
      </c>
      <c r="G74" s="162">
        <v>0</v>
      </c>
      <c r="H74" s="150">
        <v>1.6E-2</v>
      </c>
      <c r="I74" s="151">
        <v>0</v>
      </c>
      <c r="J74" s="151">
        <v>0</v>
      </c>
      <c r="K74" s="151">
        <v>0</v>
      </c>
    </row>
    <row r="75" spans="1:11">
      <c r="A75" s="149" t="s">
        <v>167</v>
      </c>
      <c r="B75" s="150">
        <v>8.4000000000000005E-2</v>
      </c>
      <c r="C75" s="151">
        <v>0</v>
      </c>
      <c r="D75" s="150">
        <v>8.9999999999999993E-3</v>
      </c>
      <c r="E75" s="151">
        <v>6.0999999999999999E-2</v>
      </c>
      <c r="F75" s="150">
        <v>4.7E-2</v>
      </c>
      <c r="G75" s="162">
        <v>1.0999999999999999E-2</v>
      </c>
      <c r="H75" s="151">
        <v>0</v>
      </c>
      <c r="I75" s="150">
        <v>0.127</v>
      </c>
      <c r="J75" s="151">
        <v>0</v>
      </c>
      <c r="K75" s="150">
        <v>4.4999999999999998E-2</v>
      </c>
    </row>
    <row r="76" spans="1:11">
      <c r="A76" s="152" t="s">
        <v>168</v>
      </c>
      <c r="B76" s="151">
        <v>0</v>
      </c>
      <c r="C76" s="151">
        <v>0</v>
      </c>
      <c r="D76" s="150">
        <v>0</v>
      </c>
      <c r="E76" s="151">
        <v>0</v>
      </c>
      <c r="F76" s="150">
        <v>0</v>
      </c>
      <c r="G76" s="162">
        <v>0</v>
      </c>
      <c r="H76" s="151">
        <v>0</v>
      </c>
      <c r="I76" s="151">
        <v>0</v>
      </c>
      <c r="J76" s="151">
        <v>0</v>
      </c>
      <c r="K76" s="151">
        <v>0</v>
      </c>
    </row>
    <row r="77" spans="1:11">
      <c r="A77" s="149" t="s">
        <v>88</v>
      </c>
      <c r="B77" s="150">
        <v>0.11799999999999999</v>
      </c>
      <c r="C77" s="150">
        <v>9.7000000000000003E-2</v>
      </c>
      <c r="D77" s="150">
        <v>0.23400000000000001</v>
      </c>
      <c r="E77" s="150">
        <v>2.9000000000000001E-2</v>
      </c>
      <c r="F77" s="150">
        <v>9.6000000000000002E-2</v>
      </c>
      <c r="G77" s="162">
        <v>9.7000000000000003E-2</v>
      </c>
      <c r="H77" s="151">
        <v>0</v>
      </c>
      <c r="I77" s="151">
        <v>0</v>
      </c>
      <c r="J77" s="150">
        <v>0.151</v>
      </c>
      <c r="K77" s="150">
        <v>8.7999999999999995E-2</v>
      </c>
    </row>
    <row r="78" spans="1:11">
      <c r="A78" s="149" t="s">
        <v>84</v>
      </c>
      <c r="B78" s="150">
        <v>0</v>
      </c>
      <c r="C78" s="150">
        <v>3.0000000000000001E-3</v>
      </c>
      <c r="D78" s="150">
        <v>6.0000000000000001E-3</v>
      </c>
      <c r="E78" s="150">
        <v>0</v>
      </c>
      <c r="F78" s="151">
        <v>3.0000000000000001E-3</v>
      </c>
      <c r="G78" s="162">
        <v>0</v>
      </c>
      <c r="H78" s="151">
        <v>0</v>
      </c>
      <c r="I78" s="150">
        <v>0.01</v>
      </c>
      <c r="J78" s="151">
        <v>0</v>
      </c>
      <c r="K78" s="151">
        <v>0</v>
      </c>
    </row>
    <row r="79" spans="1:11">
      <c r="A79" s="149" t="s">
        <v>86</v>
      </c>
      <c r="B79" s="151">
        <v>0</v>
      </c>
      <c r="C79" s="151">
        <v>0</v>
      </c>
      <c r="D79" s="151">
        <v>0</v>
      </c>
      <c r="E79" s="150">
        <v>0</v>
      </c>
      <c r="F79" s="151">
        <v>2E-3</v>
      </c>
      <c r="G79" s="162">
        <v>2E-3</v>
      </c>
      <c r="H79" s="151">
        <v>3.0000000000000001E-3</v>
      </c>
      <c r="I79" s="151">
        <v>0</v>
      </c>
      <c r="J79" s="151">
        <v>0</v>
      </c>
      <c r="K79" s="151">
        <v>0</v>
      </c>
    </row>
    <row r="80" spans="1:11">
      <c r="A80" s="149" t="s">
        <v>169</v>
      </c>
      <c r="B80" s="151">
        <v>0</v>
      </c>
      <c r="C80" s="183">
        <v>3.2000000000000001E-2</v>
      </c>
      <c r="D80" s="151">
        <v>0</v>
      </c>
      <c r="E80" s="151">
        <v>0</v>
      </c>
      <c r="F80" s="183">
        <v>2.5000000000000001E-2</v>
      </c>
      <c r="G80" s="151">
        <v>0</v>
      </c>
      <c r="H80" s="151">
        <v>0</v>
      </c>
      <c r="I80" s="151">
        <v>0</v>
      </c>
      <c r="J80" s="151">
        <v>0</v>
      </c>
      <c r="K80" s="151">
        <v>0</v>
      </c>
    </row>
    <row r="81" spans="1:6">
      <c r="A81" s="149"/>
      <c r="C81" s="160"/>
      <c r="F81" s="160"/>
    </row>
    <row r="82" spans="1:6">
      <c r="A82" s="52"/>
      <c r="C82" s="160"/>
    </row>
    <row r="83" spans="1:6">
      <c r="A83" s="52"/>
      <c r="F83" s="160"/>
    </row>
  </sheetData>
  <mergeCells count="3">
    <mergeCell ref="H5:I5"/>
    <mergeCell ref="J5:K5"/>
    <mergeCell ref="B5:G5"/>
  </mergeCells>
  <phoneticPr fontId="15" type="noConversion"/>
  <pageMargins left="0.7" right="0.7" top="0.75" bottom="0.75" header="0.3" footer="0.3"/>
  <pageSetup paperSize="8" scale="66" fitToHeight="0" orientation="landscape" horizontalDpi="300" verticalDpi="300" r:id="rId1"/>
  <headerFooter>
    <oddHeader>&amp;L&amp;"Arial Black,Regular"&amp;12CAPITALAND INTEGRATED COMMERCIAL TRUST PORTFOLIO INFORMATION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87"/>
  <sheetViews>
    <sheetView tabSelected="1" zoomScaleNormal="100" workbookViewId="0">
      <pane xSplit="1" ySplit="6" topLeftCell="B9" activePane="bottomRight" state="frozen"/>
      <selection pane="bottomRight" activeCell="B10" sqref="B10"/>
      <selection pane="bottomLeft" activeCell="A7" sqref="A7"/>
      <selection pane="topRight" activeCell="B1" sqref="B1"/>
    </sheetView>
  </sheetViews>
  <sheetFormatPr defaultColWidth="9.140625" defaultRowHeight="14.1"/>
  <cols>
    <col min="1" max="1" width="43.140625" style="181" customWidth="1"/>
    <col min="2" max="2" width="23.85546875" style="181" customWidth="1"/>
    <col min="3" max="3" width="26.85546875" style="181" customWidth="1"/>
    <col min="4" max="4" width="32" style="181" customWidth="1"/>
    <col min="5" max="5" width="24.5703125" style="181" customWidth="1"/>
    <col min="6" max="6" width="28.85546875" style="181" customWidth="1"/>
    <col min="7" max="7" width="12.85546875" style="181" bestFit="1" customWidth="1"/>
    <col min="8" max="8" width="11.5703125" style="181" bestFit="1" customWidth="1"/>
    <col min="9" max="9" width="9.140625" style="181"/>
    <col min="10" max="10" width="10.5703125" style="181" bestFit="1" customWidth="1"/>
    <col min="11" max="16384" width="9.140625" style="181"/>
  </cols>
  <sheetData>
    <row r="1" spans="1:12" ht="30" customHeight="1">
      <c r="A1" s="163" t="s">
        <v>170</v>
      </c>
    </row>
    <row r="2" spans="1:12" ht="15.6">
      <c r="A2" s="8" t="s">
        <v>1</v>
      </c>
    </row>
    <row r="3" spans="1:12" ht="15.6">
      <c r="A3" s="8" t="s">
        <v>2</v>
      </c>
    </row>
    <row r="4" spans="1:12" ht="16.5" customHeight="1">
      <c r="A4" s="161"/>
    </row>
    <row r="5" spans="1:12" ht="20.45" customHeight="1">
      <c r="A5" s="161"/>
      <c r="B5" s="199" t="s">
        <v>3</v>
      </c>
      <c r="C5" s="199"/>
      <c r="D5" s="199"/>
      <c r="E5" s="199"/>
      <c r="F5" s="97" t="s">
        <v>171</v>
      </c>
    </row>
    <row r="6" spans="1:12" ht="36.6" customHeight="1">
      <c r="A6" s="72"/>
      <c r="B6" s="73" t="s">
        <v>172</v>
      </c>
      <c r="C6" s="73" t="s">
        <v>173</v>
      </c>
      <c r="D6" s="73" t="s">
        <v>174</v>
      </c>
      <c r="E6" s="73" t="s">
        <v>175</v>
      </c>
      <c r="F6" s="73" t="s">
        <v>176</v>
      </c>
    </row>
    <row r="7" spans="1:12" ht="38.25" customHeight="1">
      <c r="A7" s="2" t="s">
        <v>15</v>
      </c>
      <c r="B7" s="4" t="s">
        <v>177</v>
      </c>
      <c r="C7" s="4" t="s">
        <v>178</v>
      </c>
      <c r="D7" s="4" t="s">
        <v>179</v>
      </c>
      <c r="E7" s="4" t="s">
        <v>180</v>
      </c>
      <c r="F7" s="4" t="s">
        <v>181</v>
      </c>
    </row>
    <row r="8" spans="1:12" ht="39.75" customHeight="1">
      <c r="A8" s="2" t="s">
        <v>27</v>
      </c>
      <c r="B8" s="4" t="s">
        <v>182</v>
      </c>
      <c r="C8" s="4" t="s">
        <v>120</v>
      </c>
      <c r="D8" s="4" t="s">
        <v>183</v>
      </c>
      <c r="E8" s="4" t="s">
        <v>184</v>
      </c>
      <c r="F8" s="4" t="s">
        <v>120</v>
      </c>
    </row>
    <row r="9" spans="1:12" ht="42" customHeight="1">
      <c r="A9" s="2" t="s">
        <v>185</v>
      </c>
      <c r="B9" s="4" t="s">
        <v>40</v>
      </c>
      <c r="C9" s="4" t="s">
        <v>40</v>
      </c>
      <c r="D9" s="4" t="s">
        <v>40</v>
      </c>
      <c r="E9" s="4" t="s">
        <v>40</v>
      </c>
      <c r="F9" s="4" t="s">
        <v>186</v>
      </c>
    </row>
    <row r="10" spans="1:12">
      <c r="A10" s="2"/>
      <c r="B10" s="4"/>
      <c r="C10" s="4"/>
      <c r="D10" s="4"/>
      <c r="E10" s="4"/>
      <c r="F10" s="4"/>
    </row>
    <row r="11" spans="1:12" s="13" customFormat="1" ht="12.95">
      <c r="A11" s="139" t="s">
        <v>42</v>
      </c>
      <c r="B11" s="140"/>
      <c r="C11" s="141"/>
      <c r="D11" s="142"/>
      <c r="E11" s="140"/>
      <c r="F11" s="140"/>
      <c r="G11" s="24"/>
      <c r="H11" s="25"/>
      <c r="I11" s="24"/>
      <c r="J11" s="24"/>
      <c r="K11" s="7"/>
      <c r="L11" s="7"/>
    </row>
    <row r="12" spans="1:12" s="2" customFormat="1" ht="12.95">
      <c r="A12" s="7" t="s">
        <v>43</v>
      </c>
      <c r="B12" s="58">
        <v>404</v>
      </c>
      <c r="C12" s="58">
        <v>655</v>
      </c>
      <c r="D12" s="109">
        <v>127</v>
      </c>
      <c r="E12" s="58">
        <v>991</v>
      </c>
      <c r="F12" s="62">
        <v>525</v>
      </c>
      <c r="G12" s="58"/>
      <c r="H12" s="109"/>
      <c r="I12" s="109"/>
      <c r="J12" s="109"/>
      <c r="K12" s="58"/>
      <c r="L12" s="58"/>
    </row>
    <row r="13" spans="1:12" s="1" customFormat="1" ht="12.95">
      <c r="A13" s="22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</row>
    <row r="14" spans="1:12" s="3" customFormat="1" ht="12.95">
      <c r="A14" s="143" t="s">
        <v>44</v>
      </c>
      <c r="B14" s="144"/>
      <c r="C14" s="144"/>
      <c r="D14" s="145"/>
      <c r="E14" s="146"/>
      <c r="F14" s="146"/>
      <c r="H14" s="1"/>
      <c r="L14" s="1"/>
    </row>
    <row r="15" spans="1:12" s="13" customFormat="1" ht="12.95">
      <c r="A15" s="111" t="s">
        <v>43</v>
      </c>
      <c r="B15" s="13">
        <v>183</v>
      </c>
      <c r="C15" s="107" t="s">
        <v>45</v>
      </c>
      <c r="D15" s="2">
        <v>12</v>
      </c>
      <c r="E15" s="54">
        <v>10</v>
      </c>
      <c r="F15" s="2">
        <v>170</v>
      </c>
      <c r="H15" s="2"/>
      <c r="L15" s="2"/>
    </row>
    <row r="16" spans="1:12" s="13" customFormat="1" ht="12.95">
      <c r="A16" s="111"/>
      <c r="D16" s="2"/>
      <c r="E16" s="54"/>
      <c r="F16" s="2"/>
      <c r="H16" s="2"/>
      <c r="L16" s="2"/>
    </row>
    <row r="17" spans="1:12" s="3" customFormat="1" ht="12.95">
      <c r="A17" s="98" t="s">
        <v>46</v>
      </c>
      <c r="B17" s="147"/>
      <c r="C17" s="147"/>
      <c r="D17" s="100"/>
      <c r="E17" s="147"/>
      <c r="F17" s="147"/>
      <c r="G17" s="6"/>
      <c r="H17" s="4"/>
      <c r="I17" s="6"/>
      <c r="J17" s="6"/>
      <c r="K17" s="6"/>
      <c r="L17" s="4"/>
    </row>
    <row r="18" spans="1:12" s="3" customFormat="1" ht="12.95">
      <c r="A18" s="7" t="s">
        <v>43</v>
      </c>
      <c r="B18" s="7">
        <v>200</v>
      </c>
      <c r="C18" s="107">
        <v>230</v>
      </c>
      <c r="D18" s="7">
        <v>70</v>
      </c>
      <c r="E18" s="7">
        <v>290</v>
      </c>
      <c r="F18" s="62">
        <v>70</v>
      </c>
      <c r="G18" s="107"/>
      <c r="H18" s="7"/>
      <c r="I18" s="107"/>
      <c r="J18" s="107"/>
      <c r="K18" s="107"/>
      <c r="L18" s="7"/>
    </row>
    <row r="19" spans="1:12" s="3" customFormat="1" ht="12.95">
      <c r="A19" s="7"/>
      <c r="B19" s="107"/>
      <c r="C19" s="107"/>
      <c r="D19" s="7"/>
      <c r="E19" s="7"/>
      <c r="F19" s="62"/>
      <c r="G19" s="107"/>
      <c r="H19" s="7"/>
      <c r="I19" s="107"/>
      <c r="J19" s="107"/>
      <c r="K19" s="107"/>
      <c r="L19" s="7"/>
    </row>
    <row r="20" spans="1:12" s="3" customFormat="1" ht="15.95" customHeight="1">
      <c r="A20" s="148" t="s">
        <v>49</v>
      </c>
      <c r="B20" s="147"/>
      <c r="C20" s="147"/>
      <c r="D20" s="100"/>
      <c r="E20" s="147"/>
      <c r="F20" s="147"/>
      <c r="G20" s="6"/>
      <c r="H20" s="4"/>
      <c r="I20" s="6"/>
      <c r="J20" s="6"/>
      <c r="K20" s="6"/>
      <c r="L20" s="4"/>
    </row>
    <row r="21" spans="1:12" s="3" customFormat="1" ht="15.95" customHeight="1">
      <c r="A21" s="7" t="s">
        <v>43</v>
      </c>
      <c r="B21" s="106">
        <v>767300</v>
      </c>
      <c r="C21" s="106">
        <v>757200</v>
      </c>
      <c r="D21" s="106">
        <v>576600</v>
      </c>
      <c r="E21" s="106">
        <v>3449800</v>
      </c>
      <c r="F21" s="55" t="s">
        <v>45</v>
      </c>
      <c r="G21" s="106"/>
      <c r="H21" s="106"/>
      <c r="I21" s="106"/>
      <c r="J21" s="62"/>
      <c r="K21" s="62"/>
      <c r="L21" s="106"/>
    </row>
    <row r="22" spans="1:12">
      <c r="A22" s="2"/>
      <c r="B22" s="4"/>
      <c r="C22" s="4"/>
      <c r="D22" s="4"/>
      <c r="E22" s="4"/>
      <c r="F22" s="4"/>
    </row>
    <row r="23" spans="1:12">
      <c r="A23" s="98" t="s">
        <v>126</v>
      </c>
      <c r="B23" s="99" t="s">
        <v>51</v>
      </c>
      <c r="C23" s="100"/>
      <c r="D23" s="99" t="s">
        <v>51</v>
      </c>
      <c r="E23" s="100"/>
      <c r="F23" s="100"/>
    </row>
    <row r="24" spans="1:12">
      <c r="A24" s="7" t="s">
        <v>43</v>
      </c>
      <c r="B24" s="55">
        <v>532200</v>
      </c>
      <c r="C24" s="55">
        <v>485500</v>
      </c>
      <c r="D24" s="55">
        <v>385600</v>
      </c>
      <c r="E24" s="55">
        <v>788100</v>
      </c>
      <c r="F24" s="55">
        <f>SUM(F25:F26)</f>
        <v>499700</v>
      </c>
    </row>
    <row r="25" spans="1:12">
      <c r="A25" s="51" t="s">
        <v>187</v>
      </c>
      <c r="B25" s="23">
        <v>318100</v>
      </c>
      <c r="C25" s="23">
        <v>485500</v>
      </c>
      <c r="D25" s="23">
        <v>133300</v>
      </c>
      <c r="E25" s="23">
        <v>406500</v>
      </c>
      <c r="F25" s="23">
        <v>96500</v>
      </c>
      <c r="G25" s="23"/>
    </row>
    <row r="26" spans="1:12">
      <c r="A26" s="51" t="s">
        <v>188</v>
      </c>
      <c r="B26" s="23">
        <v>214100</v>
      </c>
      <c r="C26" s="50"/>
      <c r="D26" s="23">
        <v>252300</v>
      </c>
      <c r="E26" s="23">
        <v>381600</v>
      </c>
      <c r="F26" s="23">
        <v>403200</v>
      </c>
      <c r="G26" s="23"/>
    </row>
    <row r="27" spans="1:12">
      <c r="A27" s="2"/>
      <c r="B27" s="4"/>
      <c r="C27" s="170"/>
      <c r="D27" s="4"/>
      <c r="E27" s="4"/>
      <c r="F27" s="4"/>
    </row>
    <row r="28" spans="1:12">
      <c r="A28" s="98" t="s">
        <v>52</v>
      </c>
      <c r="B28" s="100"/>
      <c r="C28" s="101"/>
      <c r="D28" s="100"/>
      <c r="E28" s="100"/>
      <c r="F28" s="99" t="s">
        <v>53</v>
      </c>
    </row>
    <row r="29" spans="1:12" ht="15">
      <c r="A29" s="7" t="s">
        <v>43</v>
      </c>
      <c r="B29" s="15">
        <v>852</v>
      </c>
      <c r="C29" s="15">
        <v>1443</v>
      </c>
      <c r="D29" s="15">
        <v>789</v>
      </c>
      <c r="E29" s="15">
        <v>3434</v>
      </c>
      <c r="F29" s="188" t="s">
        <v>189</v>
      </c>
    </row>
    <row r="30" spans="1:12" ht="14.45">
      <c r="A30" s="4" t="s">
        <v>54</v>
      </c>
      <c r="B30" s="34">
        <v>849</v>
      </c>
      <c r="C30" s="34">
        <v>1441</v>
      </c>
      <c r="D30" s="34">
        <v>786</v>
      </c>
      <c r="E30" s="34">
        <v>3332</v>
      </c>
      <c r="F30" s="180" t="s">
        <v>190</v>
      </c>
    </row>
    <row r="31" spans="1:12" ht="14.45">
      <c r="A31" s="2"/>
      <c r="B31" s="34"/>
      <c r="C31" s="34"/>
      <c r="D31" s="43"/>
      <c r="E31" s="34"/>
      <c r="F31" s="171"/>
    </row>
    <row r="32" spans="1:12" ht="14.45">
      <c r="A32" s="98" t="s">
        <v>55</v>
      </c>
      <c r="B32" s="102"/>
      <c r="C32" s="102"/>
      <c r="D32" s="103"/>
      <c r="E32" s="102"/>
      <c r="F32" s="104"/>
    </row>
    <row r="33" spans="1:6" ht="15">
      <c r="A33" s="7" t="s">
        <v>43</v>
      </c>
      <c r="B33" s="18">
        <v>0.97799999999999998</v>
      </c>
      <c r="C33" s="56">
        <v>0.98599999999999999</v>
      </c>
      <c r="D33" s="18">
        <v>0.98199999999999998</v>
      </c>
      <c r="E33" s="18">
        <v>0.98399999999999999</v>
      </c>
      <c r="F33" s="18" t="s">
        <v>191</v>
      </c>
    </row>
    <row r="34" spans="1:6">
      <c r="A34" s="51" t="s">
        <v>187</v>
      </c>
      <c r="B34" s="21">
        <v>0.96299999999999997</v>
      </c>
      <c r="C34" s="49">
        <v>0.98599999999999999</v>
      </c>
      <c r="D34" s="21">
        <v>0.94899999999999995</v>
      </c>
      <c r="E34" s="21">
        <v>0.99199999999999999</v>
      </c>
      <c r="F34" s="182" t="s">
        <v>192</v>
      </c>
    </row>
    <row r="35" spans="1:6">
      <c r="A35" s="51" t="s">
        <v>188</v>
      </c>
      <c r="B35" s="190">
        <v>1</v>
      </c>
      <c r="C35" s="50"/>
      <c r="D35" s="190">
        <v>1</v>
      </c>
      <c r="E35" s="21">
        <v>0.97499999999999998</v>
      </c>
      <c r="F35" s="49">
        <v>0.98399999999999999</v>
      </c>
    </row>
    <row r="36" spans="1:6" ht="15">
      <c r="A36" s="7" t="s">
        <v>140</v>
      </c>
      <c r="B36" s="18">
        <v>0.97799999999999998</v>
      </c>
      <c r="C36" s="56">
        <v>0.98699999999999999</v>
      </c>
      <c r="D36" s="18">
        <v>0.97299999999999998</v>
      </c>
      <c r="E36" s="18">
        <v>0.99</v>
      </c>
      <c r="F36" s="65" t="s">
        <v>193</v>
      </c>
    </row>
    <row r="37" spans="1:6">
      <c r="A37" s="51" t="s">
        <v>187</v>
      </c>
      <c r="B37" s="21">
        <v>0.96299999999999997</v>
      </c>
      <c r="C37" s="49">
        <v>0.98699999999999999</v>
      </c>
      <c r="D37" s="21">
        <v>0.92100000000000004</v>
      </c>
      <c r="E37" s="21">
        <v>0.997</v>
      </c>
      <c r="F37" s="182" t="s">
        <v>192</v>
      </c>
    </row>
    <row r="38" spans="1:6">
      <c r="A38" s="51" t="s">
        <v>188</v>
      </c>
      <c r="B38" s="190">
        <v>1</v>
      </c>
      <c r="C38" s="50"/>
      <c r="D38" s="190">
        <v>1</v>
      </c>
      <c r="E38" s="21">
        <v>0.98199999999999998</v>
      </c>
      <c r="F38" s="49">
        <v>0.98399999999999999</v>
      </c>
    </row>
    <row r="39" spans="1:6">
      <c r="A39" s="1"/>
      <c r="B39" s="1"/>
      <c r="C39" s="1"/>
      <c r="D39" s="1"/>
      <c r="E39" s="1"/>
      <c r="F39" s="1"/>
    </row>
    <row r="40" spans="1:6">
      <c r="A40" s="98" t="s">
        <v>58</v>
      </c>
      <c r="B40" s="98"/>
      <c r="C40" s="98"/>
      <c r="D40" s="98"/>
      <c r="E40" s="98"/>
      <c r="F40" s="99" t="s">
        <v>53</v>
      </c>
    </row>
    <row r="41" spans="1:6">
      <c r="A41" s="7" t="s">
        <v>59</v>
      </c>
      <c r="B41" s="25">
        <v>68.400000000000006</v>
      </c>
      <c r="C41" s="26">
        <v>93.2</v>
      </c>
      <c r="D41" s="26">
        <v>50.5</v>
      </c>
      <c r="E41" s="26">
        <v>251.8</v>
      </c>
      <c r="F41" s="62">
        <v>22.3</v>
      </c>
    </row>
    <row r="42" spans="1:6">
      <c r="A42" s="4" t="s">
        <v>61</v>
      </c>
      <c r="B42" s="105">
        <v>64.599999999999994</v>
      </c>
      <c r="C42" s="43">
        <v>93.7</v>
      </c>
      <c r="D42" s="43">
        <v>51.3</v>
      </c>
      <c r="E42" s="43">
        <v>248.3</v>
      </c>
      <c r="F42" s="37">
        <v>24.7</v>
      </c>
    </row>
    <row r="43" spans="1:6">
      <c r="A43" s="2"/>
      <c r="B43" s="39"/>
      <c r="C43" s="39"/>
      <c r="D43" s="39"/>
      <c r="E43" s="39"/>
      <c r="F43" s="7"/>
    </row>
    <row r="44" spans="1:6">
      <c r="A44" s="22"/>
      <c r="B44" s="3" t="s">
        <v>62</v>
      </c>
      <c r="C44" s="4"/>
      <c r="D44" s="4"/>
      <c r="E44" s="69"/>
      <c r="F44" s="173"/>
    </row>
    <row r="45" spans="1:6">
      <c r="A45" s="1"/>
      <c r="B45" s="3" t="s">
        <v>194</v>
      </c>
      <c r="C45" s="43"/>
      <c r="D45" s="43"/>
      <c r="E45" s="1"/>
      <c r="F45" s="4"/>
    </row>
    <row r="46" spans="1:6">
      <c r="A46" s="1"/>
      <c r="B46" s="42" t="s">
        <v>195</v>
      </c>
      <c r="C46" s="1"/>
      <c r="D46" s="1"/>
      <c r="E46" s="1"/>
      <c r="F46" s="1"/>
    </row>
    <row r="47" spans="1:6">
      <c r="A47" s="1"/>
      <c r="B47" s="3" t="s">
        <v>196</v>
      </c>
      <c r="C47" s="1"/>
      <c r="D47" s="1"/>
      <c r="E47" s="1"/>
      <c r="F47" s="1"/>
    </row>
    <row r="48" spans="1:6" ht="15.95" customHeight="1">
      <c r="A48" s="1"/>
      <c r="B48" s="1" t="s">
        <v>153</v>
      </c>
      <c r="C48" s="1"/>
      <c r="D48" s="1"/>
      <c r="E48" s="1"/>
      <c r="F48" s="1"/>
    </row>
    <row r="49" spans="1:13">
      <c r="A49" s="1"/>
      <c r="B49" s="1"/>
      <c r="C49" s="1"/>
      <c r="D49" s="1"/>
      <c r="E49" s="1"/>
      <c r="F49" s="1"/>
    </row>
    <row r="50" spans="1:13" s="1" customFormat="1" ht="26.1" customHeight="1">
      <c r="A50" s="169" t="s">
        <v>154</v>
      </c>
      <c r="B50" s="174" t="s">
        <v>70</v>
      </c>
      <c r="C50" s="175"/>
      <c r="D50" s="176"/>
      <c r="E50" s="175"/>
      <c r="F50" s="175"/>
      <c r="G50" s="175"/>
      <c r="H50" s="3"/>
      <c r="I50" s="3"/>
      <c r="J50" s="3"/>
      <c r="K50" s="3"/>
      <c r="L50" s="3"/>
      <c r="M50" s="3"/>
    </row>
    <row r="51" spans="1:13" s="1" customFormat="1" ht="12.95">
      <c r="A51" s="2">
        <v>2026</v>
      </c>
      <c r="B51" s="30">
        <v>0.32200000000000001</v>
      </c>
      <c r="C51" s="30">
        <v>0.498</v>
      </c>
      <c r="D51" s="30">
        <v>0.21099999999999999</v>
      </c>
      <c r="E51" s="30">
        <v>0.1920163476741</v>
      </c>
      <c r="F51" s="30">
        <v>0.31</v>
      </c>
      <c r="G51" s="3"/>
      <c r="H51" s="3"/>
      <c r="I51" s="3"/>
      <c r="J51" s="3"/>
      <c r="K51" s="3"/>
      <c r="L51" s="3"/>
    </row>
    <row r="52" spans="1:13" s="1" customFormat="1" ht="12.95">
      <c r="A52" s="2">
        <v>2027</v>
      </c>
      <c r="B52" s="30">
        <v>0.158</v>
      </c>
      <c r="C52" s="30">
        <v>0.32300000000000001</v>
      </c>
      <c r="D52" s="30">
        <v>0.157</v>
      </c>
      <c r="E52" s="30">
        <v>0.16524947386070124</v>
      </c>
      <c r="F52" s="30">
        <v>0.111</v>
      </c>
      <c r="G52" s="3"/>
      <c r="H52" s="3"/>
      <c r="I52" s="3"/>
      <c r="J52" s="3"/>
      <c r="K52" s="3"/>
      <c r="L52" s="3"/>
    </row>
    <row r="53" spans="1:13" s="1" customFormat="1" ht="12.95">
      <c r="A53" s="2">
        <v>2028</v>
      </c>
      <c r="B53" s="30">
        <v>0.27200000000000002</v>
      </c>
      <c r="C53" s="30">
        <v>0.156</v>
      </c>
      <c r="D53" s="30">
        <v>0.59199999999999997</v>
      </c>
      <c r="E53" s="30">
        <v>0.15166824738622775</v>
      </c>
      <c r="F53" s="30">
        <v>0.27200000000000002</v>
      </c>
      <c r="G53" s="3"/>
      <c r="H53" s="3"/>
      <c r="I53" s="3"/>
      <c r="J53" s="3"/>
      <c r="K53" s="3"/>
      <c r="L53" s="3"/>
    </row>
    <row r="54" spans="1:13" s="1" customFormat="1" ht="12.95">
      <c r="A54" s="2">
        <v>2029</v>
      </c>
      <c r="B54" s="30">
        <v>0.20399999999999999</v>
      </c>
      <c r="C54" s="30">
        <v>1.7999999999999999E-2</v>
      </c>
      <c r="D54" s="30">
        <v>3.3000000000000002E-2</v>
      </c>
      <c r="E54" s="30">
        <v>7.5963215310762361E-2</v>
      </c>
      <c r="F54" s="30">
        <v>4.5999999999999999E-2</v>
      </c>
      <c r="G54" s="3"/>
      <c r="H54" s="3"/>
      <c r="I54" s="3"/>
      <c r="J54" s="3"/>
      <c r="K54" s="3"/>
      <c r="L54" s="3"/>
    </row>
    <row r="55" spans="1:13" s="1" customFormat="1" ht="12.95">
      <c r="A55" s="2">
        <v>2030</v>
      </c>
      <c r="B55" s="30">
        <v>2.9000000000000001E-2</v>
      </c>
      <c r="C55" s="30">
        <v>0</v>
      </c>
      <c r="D55" s="30">
        <v>7.0000000000000001E-3</v>
      </c>
      <c r="E55" s="30">
        <v>4.1939708909549796E-2</v>
      </c>
      <c r="F55" s="30">
        <v>3.6999999999999998E-2</v>
      </c>
      <c r="G55" s="3"/>
      <c r="H55" s="3"/>
      <c r="I55" s="3"/>
      <c r="J55" s="3"/>
      <c r="K55" s="3"/>
      <c r="L55" s="3"/>
    </row>
    <row r="56" spans="1:13" s="1" customFormat="1" ht="12.95">
      <c r="A56" s="7" t="s">
        <v>71</v>
      </c>
      <c r="B56" s="30">
        <v>1.4999999999999999E-2</v>
      </c>
      <c r="C56" s="156">
        <v>5.0000000000000001E-3</v>
      </c>
      <c r="D56" s="156">
        <v>0</v>
      </c>
      <c r="E56" s="30">
        <v>0.37316300685865894</v>
      </c>
      <c r="F56" s="30">
        <v>0.224</v>
      </c>
      <c r="G56" s="3"/>
      <c r="H56" s="3"/>
      <c r="I56" s="3"/>
      <c r="J56" s="3"/>
      <c r="K56" s="3"/>
      <c r="L56" s="3"/>
    </row>
    <row r="57" spans="1:13" s="1" customFormat="1" ht="12.6"/>
    <row r="58" spans="1:13" s="1" customFormat="1" ht="26.1">
      <c r="A58" s="169" t="s">
        <v>197</v>
      </c>
      <c r="B58" s="174" t="s">
        <v>73</v>
      </c>
      <c r="C58" s="172"/>
      <c r="D58" s="172"/>
      <c r="E58" s="172"/>
      <c r="F58" s="172"/>
      <c r="G58" s="172"/>
    </row>
    <row r="59" spans="1:13" s="1" customFormat="1" ht="12.95">
      <c r="A59" s="149" t="s">
        <v>155</v>
      </c>
      <c r="B59" s="162">
        <v>0</v>
      </c>
      <c r="C59" s="151">
        <v>0</v>
      </c>
      <c r="D59" s="151">
        <v>0.52300000000000002</v>
      </c>
      <c r="E59" s="162">
        <v>6.2E-2</v>
      </c>
      <c r="F59" s="162">
        <v>0.36899999999999999</v>
      </c>
      <c r="G59" s="162"/>
    </row>
    <row r="60" spans="1:13" s="1" customFormat="1" ht="12.95">
      <c r="A60" s="7" t="s">
        <v>74</v>
      </c>
      <c r="B60" s="151">
        <v>7.4999999999999997E-2</v>
      </c>
      <c r="C60" s="162">
        <v>0.10299999999999999</v>
      </c>
      <c r="D60" s="162">
        <v>0.16</v>
      </c>
      <c r="E60" s="162">
        <v>8.1000000000000003E-2</v>
      </c>
      <c r="F60" s="162">
        <v>0.02</v>
      </c>
      <c r="G60" s="162"/>
    </row>
    <row r="61" spans="1:13" s="1" customFormat="1" ht="12.95">
      <c r="A61" s="149" t="s">
        <v>198</v>
      </c>
      <c r="B61" s="151">
        <v>7.4999999999999997E-2</v>
      </c>
      <c r="C61" s="162">
        <v>6.2E-2</v>
      </c>
      <c r="D61" s="162">
        <v>2.1999999999999999E-2</v>
      </c>
      <c r="E61" s="162">
        <v>3.3000000000000002E-2</v>
      </c>
      <c r="F61" s="162">
        <v>5.0000000000000001E-3</v>
      </c>
      <c r="G61" s="168"/>
    </row>
    <row r="62" spans="1:13" s="1" customFormat="1" ht="12.95">
      <c r="A62" s="7" t="s">
        <v>157</v>
      </c>
      <c r="B62" s="151">
        <v>0</v>
      </c>
      <c r="C62" s="151">
        <v>0</v>
      </c>
      <c r="D62" s="151">
        <v>0</v>
      </c>
      <c r="E62" s="151">
        <v>7.0000000000000001E-3</v>
      </c>
      <c r="F62" s="162">
        <v>6.0999999999999999E-2</v>
      </c>
      <c r="G62" s="151"/>
    </row>
    <row r="63" spans="1:13" s="1" customFormat="1" ht="12.95">
      <c r="A63" s="149" t="s">
        <v>77</v>
      </c>
      <c r="B63" s="151">
        <v>0.106</v>
      </c>
      <c r="C63" s="162">
        <v>2.9000000000000001E-2</v>
      </c>
      <c r="D63" s="162">
        <v>5.3999999999999999E-2</v>
      </c>
      <c r="E63" s="162">
        <v>3.0000000000000001E-3</v>
      </c>
      <c r="F63" s="162">
        <v>0</v>
      </c>
      <c r="G63" s="168"/>
    </row>
    <row r="64" spans="1:13" s="1" customFormat="1" ht="12.95">
      <c r="A64" s="7" t="s">
        <v>160</v>
      </c>
      <c r="B64" s="151">
        <v>4.3999999999999997E-2</v>
      </c>
      <c r="C64" s="162">
        <v>0</v>
      </c>
      <c r="D64" s="151">
        <v>0</v>
      </c>
      <c r="E64" s="151">
        <v>1.6E-2</v>
      </c>
      <c r="F64" s="162">
        <v>2.7E-2</v>
      </c>
      <c r="G64" s="162"/>
    </row>
    <row r="65" spans="1:7" s="1" customFormat="1" ht="12.95">
      <c r="A65" s="7" t="s">
        <v>76</v>
      </c>
      <c r="B65" s="151">
        <v>1.2E-2</v>
      </c>
      <c r="C65" s="162">
        <v>2.8000000000000001E-2</v>
      </c>
      <c r="D65" s="162">
        <v>1E-3</v>
      </c>
      <c r="E65" s="151">
        <v>0</v>
      </c>
      <c r="F65" s="151">
        <v>0</v>
      </c>
      <c r="G65" s="168"/>
    </row>
    <row r="66" spans="1:7" s="1" customFormat="1" ht="12.95">
      <c r="A66" s="7" t="s">
        <v>161</v>
      </c>
      <c r="B66" s="162">
        <v>0</v>
      </c>
      <c r="C66" s="151">
        <v>0</v>
      </c>
      <c r="D66" s="151">
        <v>0</v>
      </c>
      <c r="E66" s="151">
        <v>0.01</v>
      </c>
      <c r="F66" s="162">
        <v>0</v>
      </c>
      <c r="G66" s="168"/>
    </row>
    <row r="67" spans="1:7" s="1" customFormat="1" ht="12.95">
      <c r="A67" s="7" t="s">
        <v>162</v>
      </c>
      <c r="B67" s="151">
        <v>0</v>
      </c>
      <c r="C67" s="151">
        <v>0</v>
      </c>
      <c r="D67" s="151">
        <v>0</v>
      </c>
      <c r="E67" s="151">
        <v>0</v>
      </c>
      <c r="F67" s="151">
        <v>3.1E-2</v>
      </c>
      <c r="G67" s="162"/>
    </row>
    <row r="68" spans="1:7" s="1" customFormat="1" ht="12.95">
      <c r="A68" s="149" t="s">
        <v>79</v>
      </c>
      <c r="B68" s="151">
        <v>2.5000000000000001E-2</v>
      </c>
      <c r="C68" s="162">
        <v>0.122</v>
      </c>
      <c r="D68" s="162">
        <v>0.02</v>
      </c>
      <c r="E68" s="162">
        <v>7.4999999999999997E-2</v>
      </c>
      <c r="F68" s="162">
        <v>2.3E-2</v>
      </c>
      <c r="G68" s="162"/>
    </row>
    <row r="69" spans="1:7" s="1" customFormat="1" ht="12.95">
      <c r="A69" s="7" t="s">
        <v>163</v>
      </c>
      <c r="B69" s="162">
        <v>0.221</v>
      </c>
      <c r="C69" s="162">
        <v>0.29199999999999998</v>
      </c>
      <c r="D69" s="162">
        <v>0.16800000000000001</v>
      </c>
      <c r="E69" s="162">
        <v>0.152</v>
      </c>
      <c r="F69" s="162">
        <v>8.6999999999999994E-2</v>
      </c>
      <c r="G69" s="162"/>
    </row>
    <row r="70" spans="1:7" s="1" customFormat="1" ht="12.95">
      <c r="A70" s="7" t="s">
        <v>89</v>
      </c>
      <c r="B70" s="151">
        <v>0.18</v>
      </c>
      <c r="C70" s="162">
        <v>0</v>
      </c>
      <c r="D70" s="151">
        <v>0</v>
      </c>
      <c r="E70" s="151">
        <v>6.3E-2</v>
      </c>
      <c r="F70" s="162">
        <v>0.251</v>
      </c>
      <c r="G70" s="151"/>
    </row>
    <row r="71" spans="1:7" s="1" customFormat="1" ht="12.95">
      <c r="A71" s="149" t="s">
        <v>81</v>
      </c>
      <c r="B71" s="151">
        <v>1.2999999999999999E-2</v>
      </c>
      <c r="C71" s="162">
        <v>7.2999999999999995E-2</v>
      </c>
      <c r="D71" s="162">
        <v>5.0000000000000001E-3</v>
      </c>
      <c r="E71" s="162">
        <v>8.0000000000000002E-3</v>
      </c>
      <c r="F71" s="162">
        <v>0</v>
      </c>
      <c r="G71" s="168"/>
    </row>
    <row r="72" spans="1:7" s="1" customFormat="1" ht="12.95">
      <c r="A72" s="7" t="s">
        <v>164</v>
      </c>
      <c r="B72" s="162">
        <v>0</v>
      </c>
      <c r="C72" s="151">
        <v>0</v>
      </c>
      <c r="D72" s="151">
        <v>0</v>
      </c>
      <c r="E72" s="151">
        <v>0.35099999999999998</v>
      </c>
      <c r="F72" s="162">
        <v>0.03</v>
      </c>
      <c r="G72" s="162"/>
    </row>
    <row r="73" spans="1:7" s="1" customFormat="1" ht="12.95">
      <c r="A73" s="7" t="s">
        <v>165</v>
      </c>
      <c r="B73" s="162">
        <v>0.02</v>
      </c>
      <c r="C73" s="151">
        <v>0</v>
      </c>
      <c r="D73" s="151">
        <v>0</v>
      </c>
      <c r="E73" s="151">
        <v>5.1999999999999998E-2</v>
      </c>
      <c r="F73" s="162">
        <v>0</v>
      </c>
      <c r="G73" s="168"/>
    </row>
    <row r="74" spans="1:7" s="1" customFormat="1" ht="16.5" customHeight="1">
      <c r="A74" s="149" t="s">
        <v>82</v>
      </c>
      <c r="B74" s="151">
        <v>1E-3</v>
      </c>
      <c r="C74" s="162">
        <v>1.7999999999999999E-2</v>
      </c>
      <c r="D74" s="162">
        <v>0</v>
      </c>
      <c r="E74" s="151">
        <v>2.7E-2</v>
      </c>
      <c r="F74" s="162">
        <v>0</v>
      </c>
      <c r="G74" s="168"/>
    </row>
    <row r="75" spans="1:7" s="1" customFormat="1" ht="12.95">
      <c r="A75" s="149" t="s">
        <v>80</v>
      </c>
      <c r="B75" s="151">
        <v>0</v>
      </c>
      <c r="C75" s="151">
        <v>2.3E-2</v>
      </c>
      <c r="D75" s="162">
        <v>0</v>
      </c>
      <c r="E75" s="162">
        <v>3.0000000000000001E-3</v>
      </c>
      <c r="F75" s="162">
        <v>0</v>
      </c>
      <c r="G75" s="168"/>
    </row>
    <row r="76" spans="1:7" s="1" customFormat="1" ht="12.95">
      <c r="A76" s="7" t="s">
        <v>166</v>
      </c>
      <c r="B76" s="162">
        <v>0</v>
      </c>
      <c r="C76" s="151">
        <v>0</v>
      </c>
      <c r="D76" s="151">
        <v>0</v>
      </c>
      <c r="E76" s="151">
        <v>0</v>
      </c>
      <c r="F76" s="151">
        <v>0</v>
      </c>
      <c r="G76" s="168"/>
    </row>
    <row r="77" spans="1:7" s="1" customFormat="1" ht="12.95">
      <c r="A77" s="149" t="s">
        <v>83</v>
      </c>
      <c r="B77" s="151">
        <v>6.7000000000000004E-2</v>
      </c>
      <c r="C77" s="162">
        <v>6.9000000000000006E-2</v>
      </c>
      <c r="D77" s="162">
        <v>2E-3</v>
      </c>
      <c r="E77" s="162">
        <v>0</v>
      </c>
      <c r="F77" s="162">
        <v>1E-3</v>
      </c>
      <c r="G77" s="162"/>
    </row>
    <row r="78" spans="1:7" s="1" customFormat="1" ht="12.95">
      <c r="A78" s="7" t="s">
        <v>167</v>
      </c>
      <c r="B78" s="162">
        <v>0</v>
      </c>
      <c r="C78" s="151">
        <v>0</v>
      </c>
      <c r="D78" s="151">
        <v>0</v>
      </c>
      <c r="E78" s="151">
        <v>3.0000000000000001E-3</v>
      </c>
      <c r="F78" s="162">
        <v>0</v>
      </c>
      <c r="G78" s="168"/>
    </row>
    <row r="79" spans="1:7" s="1" customFormat="1" ht="12.95">
      <c r="A79" s="149" t="s">
        <v>199</v>
      </c>
      <c r="B79" s="151">
        <v>0</v>
      </c>
      <c r="C79" s="151">
        <v>0</v>
      </c>
      <c r="D79" s="151">
        <v>0</v>
      </c>
      <c r="E79" s="151">
        <v>0</v>
      </c>
      <c r="F79" s="151">
        <v>0</v>
      </c>
      <c r="G79" s="162"/>
    </row>
    <row r="80" spans="1:7" s="1" customFormat="1" ht="12.95">
      <c r="A80" s="149" t="s">
        <v>75</v>
      </c>
      <c r="B80" s="151">
        <v>4.0000000000000001E-3</v>
      </c>
      <c r="C80" s="162">
        <v>6.8000000000000005E-2</v>
      </c>
      <c r="D80" s="162">
        <v>0</v>
      </c>
      <c r="E80" s="162">
        <v>2.5999999999999999E-2</v>
      </c>
      <c r="F80" s="162">
        <v>0</v>
      </c>
      <c r="G80" s="168"/>
    </row>
    <row r="81" spans="1:7" s="1" customFormat="1" ht="12.95">
      <c r="A81" s="7" t="s">
        <v>88</v>
      </c>
      <c r="B81" s="162">
        <v>0.124</v>
      </c>
      <c r="C81" s="162">
        <v>0</v>
      </c>
      <c r="D81" s="151">
        <v>0</v>
      </c>
      <c r="E81" s="151">
        <v>1E-3</v>
      </c>
      <c r="F81" s="162">
        <v>5.5E-2</v>
      </c>
      <c r="G81" s="162"/>
    </row>
    <row r="82" spans="1:7" s="1" customFormat="1" ht="12.95">
      <c r="A82" s="7" t="s">
        <v>84</v>
      </c>
      <c r="B82" s="151">
        <v>1.6E-2</v>
      </c>
      <c r="C82" s="162">
        <v>3.3000000000000002E-2</v>
      </c>
      <c r="D82" s="162">
        <v>3.1E-2</v>
      </c>
      <c r="E82" s="162">
        <v>5.0000000000000001E-3</v>
      </c>
      <c r="F82" s="162">
        <v>2.3E-2</v>
      </c>
      <c r="G82" s="162"/>
    </row>
    <row r="83" spans="1:7" s="1" customFormat="1" ht="12.95">
      <c r="A83" s="152" t="s">
        <v>85</v>
      </c>
      <c r="B83" s="151">
        <v>8.9999999999999993E-3</v>
      </c>
      <c r="C83" s="162">
        <v>3.5000000000000003E-2</v>
      </c>
      <c r="D83" s="162">
        <v>0</v>
      </c>
      <c r="E83" s="151">
        <v>8.0000000000000002E-3</v>
      </c>
      <c r="F83" s="162">
        <v>1E-3</v>
      </c>
      <c r="G83" s="162"/>
    </row>
    <row r="84" spans="1:7" s="1" customFormat="1" ht="12.95">
      <c r="A84" s="149" t="s">
        <v>86</v>
      </c>
      <c r="B84" s="151">
        <v>8.0000000000000002E-3</v>
      </c>
      <c r="C84" s="162">
        <v>4.4999999999999998E-2</v>
      </c>
      <c r="D84" s="162">
        <v>7.0000000000000001E-3</v>
      </c>
      <c r="E84" s="162">
        <v>1.4E-2</v>
      </c>
      <c r="F84" s="162">
        <v>1.6E-2</v>
      </c>
      <c r="G84" s="162"/>
    </row>
    <row r="85" spans="1:7" s="1" customFormat="1" ht="12.95">
      <c r="A85" s="149" t="s">
        <v>200</v>
      </c>
      <c r="B85" s="151">
        <v>0</v>
      </c>
      <c r="C85" s="151">
        <v>0</v>
      </c>
      <c r="D85" s="151">
        <v>0</v>
      </c>
      <c r="E85" s="151">
        <v>0</v>
      </c>
      <c r="F85" s="151">
        <v>0</v>
      </c>
      <c r="G85" s="151"/>
    </row>
    <row r="86" spans="1:7">
      <c r="A86" s="149" t="s">
        <v>201</v>
      </c>
      <c r="B86" s="151">
        <v>0</v>
      </c>
      <c r="C86" s="151">
        <v>0</v>
      </c>
      <c r="D86" s="151">
        <v>7.0000000000000001E-3</v>
      </c>
      <c r="E86" s="151">
        <v>0</v>
      </c>
      <c r="F86" s="151">
        <v>0</v>
      </c>
    </row>
    <row r="87" spans="1:7">
      <c r="B87" s="151"/>
      <c r="C87" s="151"/>
      <c r="D87" s="151"/>
      <c r="E87" s="151"/>
      <c r="F87" s="151"/>
    </row>
  </sheetData>
  <mergeCells count="1">
    <mergeCell ref="B5:E5"/>
  </mergeCells>
  <phoneticPr fontId="15" type="noConversion"/>
  <pageMargins left="0.7" right="0.7" top="0.75" bottom="0.75" header="0.3" footer="0.3"/>
  <pageSetup paperSize="8" scale="61" orientation="portrait" horizontalDpi="300" verticalDpi="300" r:id="rId1"/>
  <headerFooter>
    <oddHeader>&amp;L&amp;"Arial Black,Regular"&amp;12CAPITALAND INTEGRATED COMMERCIAL TRUST PORTFOLIO INFORMATION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a2cea5c-392b-4053-91b0-a5ba14e2a032" ContentTypeId="0x0101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829f96-5b9f-4850-80c3-a9ce490ee2ba" xsi:nil="true"/>
    <lcf76f155ced4ddcb4097134ff3c332f xmlns="c253e3c8-b769-4ddb-a41e-549349d73d64">
      <Terms xmlns="http://schemas.microsoft.com/office/infopath/2007/PartnerControls"/>
    </lcf76f155ced4ddcb4097134ff3c332f>
    <SharedWithUsers xmlns="8022ceb2-b187-4dcc-993c-8fd413e31a36">
      <UserInfo>
        <DisplayName>ONG Clarisse/Mgr-Investor Relations-CICTML/CLI/SG</DisplayName>
        <AccountId>15</AccountId>
        <AccountType/>
      </UserInfo>
      <UserInfo>
        <DisplayName>TAN Judah/Snr Exec-Corporate Portfolio and Asset Mgt/CLI/SG</DisplayName>
        <AccountId>98</AccountId>
        <AccountType/>
      </UserInfo>
      <UserInfo>
        <DisplayName>CHOW Cynthia/Mgr-Asset Mgt-CICT/CLI/SG</DisplayName>
        <AccountId>408</AccountId>
        <AccountType/>
      </UserInfo>
      <UserInfo>
        <DisplayName>NG Gracelyn/Snr Exec-Asset Mgt-CICT/CLI/SG</DisplayName>
        <AccountId>276</AccountId>
        <AccountType/>
      </UserInfo>
      <UserInfo>
        <DisplayName>HO Mei Peng/Head-Investor Relations-CICTML/CLI/SG</DisplayName>
        <AccountId>14</AccountId>
        <AccountType/>
      </UserInfo>
      <UserInfo>
        <DisplayName>CHEN Allison/Snr Mgr-Investor Relations-CICTML/CLI/SG</DisplayName>
        <AccountId>16</AccountId>
        <AccountType/>
      </UserInfo>
      <UserInfo>
        <DisplayName>KOH Alyssa/Snr Exec-Asset Mgt-CICT/CLI/SG</DisplayName>
        <AccountId>96</AccountId>
        <AccountType/>
      </UserInfo>
      <UserInfo>
        <DisplayName>LEE Nicholas/Snr Exec-Asset Mgt-CICT/CLI/SG</DisplayName>
        <AccountId>97</AccountId>
        <AccountType/>
      </UserInfo>
      <UserInfo>
        <DisplayName>LOH Shan Li/AVP-Asset Mgt-CICT/CLI/SG</DisplayName>
        <AccountId>35</AccountId>
        <AccountType/>
      </UserInfo>
      <UserInfo>
        <DisplayName>TAN Marcus/Temp Exec-Portfolio Mgt-CICTML/CLI/SG</DisplayName>
        <AccountId>460</AccountId>
        <AccountType/>
      </UserInfo>
      <UserInfo>
        <DisplayName>LOK Celeste/AVP-Portfolio Mgt-CICTML/CLI/SG</DisplayName>
        <AccountId>37</AccountId>
        <AccountType/>
      </UserInfo>
      <UserInfo>
        <DisplayName>CHEN Weida/AVP-Portfolio Mgt-CICTML/CLI/SG</DisplayName>
        <AccountId>139</AccountId>
        <AccountType/>
      </UserInfo>
      <UserInfo>
        <DisplayName>GEOK Qing Yao/Temp Exec-Asset Mgt-CICT/CLI/SG</DisplayName>
        <AccountId>407</AccountId>
        <AccountType/>
      </UserInfo>
      <UserInfo>
        <DisplayName>TAM Chantille/Temp Exec-Investor Relations-CICTML/CLI/SG</DisplayName>
        <AccountId>403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C26FE70F529B45B3E9CB34E50211AC" ma:contentTypeVersion="155" ma:contentTypeDescription="Create a new document." ma:contentTypeScope="" ma:versionID="b7f38ffdb0a08eef03be08882a6c72ad">
  <xsd:schema xmlns:xsd="http://www.w3.org/2001/XMLSchema" xmlns:xs="http://www.w3.org/2001/XMLSchema" xmlns:p="http://schemas.microsoft.com/office/2006/metadata/properties" xmlns:ns2="c253e3c8-b769-4ddb-a41e-549349d73d64" xmlns:ns3="8022ceb2-b187-4dcc-993c-8fd413e31a36" xmlns:ns4="d9829f96-5b9f-4850-80c3-a9ce490ee2ba" targetNamespace="http://schemas.microsoft.com/office/2006/metadata/properties" ma:root="true" ma:fieldsID="7a3e20da8a63d085456cdced8b6965d6" ns2:_="" ns3:_="" ns4:_="">
    <xsd:import namespace="c253e3c8-b769-4ddb-a41e-549349d73d64"/>
    <xsd:import namespace="8022ceb2-b187-4dcc-993c-8fd413e31a36"/>
    <xsd:import namespace="d9829f96-5b9f-4850-80c3-a9ce490ee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3e3c8-b769-4ddb-a41e-549349d73d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a2cea5c-392b-4053-91b0-a5ba14e2a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22ceb2-b187-4dcc-993c-8fd413e31a3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29f96-5b9f-4850-80c3-a9ce490ee2b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b6d0393-3c8e-479d-906a-6ff398c64f98}" ma:internalName="TaxCatchAll" ma:showField="CatchAllData" ma:web="8022ceb2-b187-4dcc-993c-8fd413e31a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80E38E-79B5-4F7B-8EDC-159C155D5644}"/>
</file>

<file path=customXml/itemProps2.xml><?xml version="1.0" encoding="utf-8"?>
<ds:datastoreItem xmlns:ds="http://schemas.openxmlformats.org/officeDocument/2006/customXml" ds:itemID="{9F568111-87F4-4D22-BA03-C3D0D8DEA75D}"/>
</file>

<file path=customXml/itemProps3.xml><?xml version="1.0" encoding="utf-8"?>
<ds:datastoreItem xmlns:ds="http://schemas.openxmlformats.org/officeDocument/2006/customXml" ds:itemID="{C037F6E2-D2F3-4B17-BD36-042B350EB813}"/>
</file>

<file path=customXml/itemProps4.xml><?xml version="1.0" encoding="utf-8"?>
<ds:datastoreItem xmlns:ds="http://schemas.openxmlformats.org/officeDocument/2006/customXml" ds:itemID="{D1F145CA-6ACD-430E-9E2C-DBAD799288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CICT Portfolio Information Dec 2023</dc:title>
  <dc:subject/>
  <dc:creator>CICT IR</dc:creator>
  <cp:keywords/>
  <dc:description/>
  <cp:lastModifiedBy/>
  <cp:revision/>
  <dcterms:created xsi:type="dcterms:W3CDTF">2021-01-06T16:51:58Z</dcterms:created>
  <dcterms:modified xsi:type="dcterms:W3CDTF">2026-02-26T02:03:46Z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0x01010002C26FE70F529B45B3E9CB34E50211AC</vt:lpwstr>
  </property>
  <property fmtid="{D5CDD505-2E9C-101B-9397-08002B2CF9AE}" pid="3" name="MediaServiceImageTags">
    <vt:lpwstr/>
  </property>
</Properties>
</file>